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08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Sheet1!$A$5:$S$106</definedName>
    <definedName name="_xlnm.Print_Area" localSheetId="0">Sheet1!$A$1:$S$39</definedName>
  </definedNames>
  <calcPr calcId="144525"/>
</workbook>
</file>

<file path=xl/calcChain.xml><?xml version="1.0" encoding="utf-8"?>
<calcChain xmlns="http://schemas.openxmlformats.org/spreadsheetml/2006/main">
  <c r="O106" i="1" l="1"/>
  <c r="O105" i="1"/>
  <c r="O103" i="1"/>
  <c r="O20" i="1" l="1"/>
  <c r="O19" i="1"/>
  <c r="O18" i="1"/>
  <c r="O17" i="1"/>
  <c r="O25" i="1"/>
  <c r="O16" i="1"/>
  <c r="O24" i="1"/>
  <c r="O15" i="1"/>
  <c r="O14" i="1"/>
  <c r="O13" i="1"/>
  <c r="O12" i="1"/>
  <c r="O11" i="1"/>
  <c r="O23" i="1"/>
  <c r="O10" i="1"/>
  <c r="O9" i="1"/>
  <c r="O8" i="1"/>
  <c r="O22" i="1"/>
  <c r="O21" i="1"/>
  <c r="O7" i="1"/>
  <c r="O6" i="1"/>
</calcChain>
</file>

<file path=xl/sharedStrings.xml><?xml version="1.0" encoding="utf-8"?>
<sst xmlns="http://schemas.openxmlformats.org/spreadsheetml/2006/main" count="847" uniqueCount="363">
  <si>
    <t>男</t>
  </si>
  <si>
    <t>女</t>
  </si>
  <si>
    <t>会计学院</t>
  </si>
  <si>
    <t>经济与金融系</t>
  </si>
  <si>
    <t>工商系</t>
  </si>
  <si>
    <t>公共管理系</t>
  </si>
  <si>
    <t>艺术系</t>
  </si>
  <si>
    <t>中文系</t>
  </si>
  <si>
    <t>传媒系</t>
  </si>
  <si>
    <t>教育系</t>
  </si>
  <si>
    <t>外语系</t>
  </si>
  <si>
    <t>国际学院</t>
  </si>
  <si>
    <t>数据学院</t>
  </si>
  <si>
    <t>团委</t>
  </si>
  <si>
    <t>院系</t>
  </si>
  <si>
    <t>其他</t>
  </si>
  <si>
    <t>序号</t>
  </si>
  <si>
    <t>系别</t>
  </si>
  <si>
    <t>推荐部门</t>
  </si>
  <si>
    <t>参评职务</t>
  </si>
  <si>
    <t>学号</t>
  </si>
  <si>
    <t>姓名</t>
  </si>
  <si>
    <t>性别</t>
  </si>
  <si>
    <t>班级专业</t>
  </si>
  <si>
    <t>专业人数</t>
  </si>
  <si>
    <t>上学年绩点</t>
  </si>
  <si>
    <t>综合测评</t>
  </si>
  <si>
    <t>本年度不及格门数</t>
  </si>
  <si>
    <t>入学来受处分次数</t>
  </si>
  <si>
    <t>上学年最低分必修限选课</t>
  </si>
  <si>
    <t>绩点</t>
  </si>
  <si>
    <t>名次</t>
  </si>
  <si>
    <t>百分比</t>
  </si>
  <si>
    <t>成绩</t>
  </si>
  <si>
    <t>科目</t>
  </si>
  <si>
    <t>班长</t>
  </si>
  <si>
    <t>416270344</t>
  </si>
  <si>
    <t>杜诗婷</t>
  </si>
  <si>
    <t>16本会计学3班</t>
  </si>
  <si>
    <t>金融会计</t>
  </si>
  <si>
    <t>416270553</t>
  </si>
  <si>
    <t>张少菊</t>
  </si>
  <si>
    <t>16本会计学5班</t>
  </si>
  <si>
    <t>学习委员</t>
  </si>
  <si>
    <t>416270313</t>
  </si>
  <si>
    <t>陈伟达</t>
  </si>
  <si>
    <t>税法</t>
  </si>
  <si>
    <t>肖鹏年</t>
  </si>
  <si>
    <t>16本会计学26班</t>
  </si>
  <si>
    <t>审计学</t>
  </si>
  <si>
    <t>团支书</t>
  </si>
  <si>
    <t>416272835</t>
  </si>
  <si>
    <t>吴林香</t>
  </si>
  <si>
    <t>16本会计学28班</t>
  </si>
  <si>
    <t>管理会计</t>
  </si>
  <si>
    <t>蓝瑶</t>
  </si>
  <si>
    <t>16本会计学24班</t>
  </si>
  <si>
    <t>邓金梁</t>
  </si>
  <si>
    <t>16本会计学15班</t>
  </si>
  <si>
    <t xml:space="preserve">会计英语 </t>
  </si>
  <si>
    <t>生活委员</t>
  </si>
  <si>
    <t>416071455</t>
  </si>
  <si>
    <t>罗静韵</t>
  </si>
  <si>
    <t>16本会计学14班</t>
  </si>
  <si>
    <t>审计学(上)(CPA)</t>
  </si>
  <si>
    <t>416071227</t>
  </si>
  <si>
    <t>温颖君</t>
  </si>
  <si>
    <t>16本会计学12班</t>
  </si>
  <si>
    <t>审计学上</t>
  </si>
  <si>
    <t>416071134</t>
  </si>
  <si>
    <t>罗依婷</t>
  </si>
  <si>
    <t>16本会计学11班</t>
  </si>
  <si>
    <t>会计英语</t>
  </si>
  <si>
    <t>彭安妮</t>
  </si>
  <si>
    <t>16本会计学9班</t>
  </si>
  <si>
    <t>财务成本管理上</t>
  </si>
  <si>
    <t>416071946</t>
  </si>
  <si>
    <t>叶延慧</t>
  </si>
  <si>
    <t>16本会计学（GAMA）班</t>
  </si>
  <si>
    <t>税法CPA</t>
  </si>
  <si>
    <t>416270744</t>
  </si>
  <si>
    <t>吴小婷</t>
  </si>
  <si>
    <t>16本会计学7班</t>
  </si>
  <si>
    <t>金融会计 [2]</t>
  </si>
  <si>
    <t>心理委员</t>
  </si>
  <si>
    <t>张晓妍</t>
  </si>
  <si>
    <t>16本审计班</t>
  </si>
  <si>
    <t>企业EHS风险管理基础（网络） [2]</t>
  </si>
  <si>
    <t>416090459</t>
  </si>
  <si>
    <t>刘栅栅</t>
  </si>
  <si>
    <t>16本财务管理4班</t>
  </si>
  <si>
    <t>审计</t>
  </si>
  <si>
    <t>宣传委员</t>
  </si>
  <si>
    <t>曾晓丽</t>
  </si>
  <si>
    <t>16本会计学22班</t>
  </si>
  <si>
    <t>税收筹划</t>
  </si>
  <si>
    <t>赖海燕</t>
  </si>
  <si>
    <t>商业银行会计实验</t>
  </si>
  <si>
    <t>董天麟</t>
  </si>
  <si>
    <t>16本会计学19班</t>
  </si>
  <si>
    <t>财务成本管理（CPA）（下） [3]</t>
  </si>
  <si>
    <t>416071702</t>
  </si>
  <si>
    <t>袁皓玮</t>
  </si>
  <si>
    <t>16本会计学17班</t>
  </si>
  <si>
    <t>财务成本管理（CPA）（上）</t>
  </si>
  <si>
    <t>吕春晶</t>
  </si>
  <si>
    <t>政治面貌</t>
  </si>
  <si>
    <t>上学年职务</t>
  </si>
  <si>
    <t>思想品德测评</t>
  </si>
  <si>
    <t>学业科研测评</t>
  </si>
  <si>
    <t>文娱体育测评</t>
  </si>
  <si>
    <t>人文素质测评</t>
  </si>
  <si>
    <t>总分</t>
  </si>
  <si>
    <t>完成志愿活动次数</t>
  </si>
  <si>
    <t>本学年最低分必修课情况</t>
  </si>
  <si>
    <t>基本分</t>
  </si>
  <si>
    <t>加分</t>
  </si>
  <si>
    <t>扣分</t>
  </si>
  <si>
    <t>小计</t>
  </si>
  <si>
    <t>学年绩点</t>
  </si>
  <si>
    <t>减分</t>
  </si>
  <si>
    <t>共青团员</t>
  </si>
  <si>
    <t>0</t>
  </si>
  <si>
    <t>中共预备党员</t>
  </si>
  <si>
    <t>佘曼婷</t>
  </si>
  <si>
    <t>17ACCA班</t>
  </si>
  <si>
    <t>中级财务会计（上）</t>
  </si>
  <si>
    <t>张俊航</t>
  </si>
  <si>
    <t>17本会2班</t>
  </si>
  <si>
    <t>财务管理</t>
  </si>
  <si>
    <t>许江萍</t>
  </si>
  <si>
    <t>17本会3班</t>
  </si>
  <si>
    <t>中级财务会计学（上）</t>
  </si>
  <si>
    <t>陈伟荣</t>
  </si>
  <si>
    <t>班级</t>
  </si>
  <si>
    <t>张婷</t>
  </si>
  <si>
    <t>17本会gama班</t>
  </si>
  <si>
    <t>陈柳君</t>
  </si>
  <si>
    <t>17本会7班</t>
  </si>
  <si>
    <t>概率论</t>
  </si>
  <si>
    <t>罗牡芬</t>
  </si>
  <si>
    <t>17本会9班</t>
  </si>
  <si>
    <t>财务成本管理</t>
  </si>
  <si>
    <t>黄枚芳</t>
  </si>
  <si>
    <t>17本会5班</t>
  </si>
  <si>
    <t>廖铭雅</t>
  </si>
  <si>
    <t>17本审计学班</t>
  </si>
  <si>
    <t>江梓鹏</t>
  </si>
  <si>
    <t>17本会15班</t>
  </si>
  <si>
    <t>中级财务会计学上</t>
  </si>
  <si>
    <t>杨纯琪</t>
  </si>
  <si>
    <t>17本会16班</t>
  </si>
  <si>
    <t>科学生命导论</t>
  </si>
  <si>
    <t>蔡纯贞</t>
  </si>
  <si>
    <t>17本会17班</t>
  </si>
  <si>
    <t>商务英语</t>
  </si>
  <si>
    <t>组织委员</t>
  </si>
  <si>
    <t>周霭怡</t>
  </si>
  <si>
    <t>17本会双语班</t>
  </si>
  <si>
    <t>张文静</t>
  </si>
  <si>
    <t>财管上</t>
  </si>
  <si>
    <t>体育委员</t>
  </si>
  <si>
    <t>温雅</t>
  </si>
  <si>
    <t>财务管理（上）</t>
  </si>
  <si>
    <t>文娱委员</t>
  </si>
  <si>
    <t>叶惠娜</t>
  </si>
  <si>
    <t>17财管1班</t>
  </si>
  <si>
    <t>大学商务英语（4）</t>
  </si>
  <si>
    <r>
      <t>广东财经大学华商学院201</t>
    </r>
    <r>
      <rPr>
        <u/>
        <sz val="12"/>
        <color indexed="8"/>
        <rFont val="黑体"/>
        <charset val="134"/>
      </rPr>
      <t xml:space="preserve"> 8 </t>
    </r>
    <r>
      <rPr>
        <sz val="12"/>
        <color indexed="8"/>
        <rFont val="黑体"/>
        <charset val="134"/>
      </rPr>
      <t>—201</t>
    </r>
    <r>
      <rPr>
        <u/>
        <sz val="12"/>
        <color indexed="8"/>
        <rFont val="黑体"/>
        <charset val="134"/>
      </rPr>
      <t xml:space="preserve"> 9 </t>
    </r>
    <r>
      <rPr>
        <sz val="12"/>
        <color indexed="8"/>
        <rFont val="黑体"/>
        <charset val="134"/>
      </rPr>
      <t>学年</t>
    </r>
    <r>
      <rPr>
        <u/>
        <sz val="12"/>
        <color indexed="8"/>
        <rFont val="黑体"/>
        <charset val="134"/>
      </rPr>
      <t xml:space="preserve">  会计学院  </t>
    </r>
    <r>
      <rPr>
        <sz val="12"/>
        <color indexed="8"/>
        <rFont val="黑体"/>
        <charset val="134"/>
      </rPr>
      <t>系综合测评院优秀学生干部报送表(学生处2016版)</t>
    </r>
    <phoneticPr fontId="12" type="noConversion"/>
  </si>
  <si>
    <t>吴丹娜</t>
  </si>
  <si>
    <t>18本会计学3班</t>
  </si>
  <si>
    <t>基础计算机</t>
  </si>
  <si>
    <t>江一链</t>
  </si>
  <si>
    <t>18本会计学双语班</t>
  </si>
  <si>
    <t>会计原理</t>
  </si>
  <si>
    <t>欧阳洁婷</t>
  </si>
  <si>
    <t>18本ACCA班</t>
  </si>
  <si>
    <t>微积分2</t>
  </si>
  <si>
    <t>王文颖</t>
  </si>
  <si>
    <t>会计（注册会计师方向）</t>
  </si>
  <si>
    <t>微观经济学</t>
  </si>
  <si>
    <t>曾茜</t>
  </si>
  <si>
    <t>西方经济学</t>
  </si>
  <si>
    <t>刘嘉欣</t>
  </si>
  <si>
    <t>林青霞</t>
  </si>
  <si>
    <t>18本会11班</t>
  </si>
  <si>
    <t>初级财务会计学</t>
  </si>
  <si>
    <t>吴健炜</t>
  </si>
  <si>
    <t>李思敏</t>
  </si>
  <si>
    <t>18本会12班</t>
  </si>
  <si>
    <t>微积分Ⅱ</t>
  </si>
  <si>
    <t>凌芝</t>
  </si>
  <si>
    <t>18本财务管理1班</t>
  </si>
  <si>
    <t>微观经济学[3]</t>
  </si>
  <si>
    <t>林煜洲</t>
  </si>
  <si>
    <t>18本财务管理4班</t>
  </si>
  <si>
    <t>微积分①</t>
  </si>
  <si>
    <t>黄家丽</t>
  </si>
  <si>
    <t>18本审计学1班</t>
  </si>
  <si>
    <t>计算机基础</t>
  </si>
  <si>
    <t>韩紫妍</t>
  </si>
  <si>
    <t>18本会13班</t>
  </si>
  <si>
    <t>马克思基本原理</t>
  </si>
  <si>
    <t>徐慧琪</t>
  </si>
  <si>
    <t>张桦</t>
  </si>
  <si>
    <t>18本会计学4班</t>
  </si>
  <si>
    <t>初级财务会计</t>
  </si>
  <si>
    <t>林冬怡</t>
  </si>
  <si>
    <t>线性代数[2]</t>
  </si>
  <si>
    <t>团学干事</t>
  </si>
  <si>
    <t>陈永祺</t>
  </si>
  <si>
    <t>记者团干事</t>
  </si>
  <si>
    <t>侯丹</t>
  </si>
  <si>
    <t>18本会计学gama班</t>
  </si>
  <si>
    <t>机器人应用认识</t>
  </si>
  <si>
    <t>会计学院团总支·学生会秘书处干事</t>
  </si>
  <si>
    <t>许晟烨</t>
  </si>
  <si>
    <t>18级财务管理2班</t>
  </si>
  <si>
    <t>计算机应用基础</t>
  </si>
  <si>
    <t>会计学院团总支·学生会辩论队队长</t>
  </si>
  <si>
    <t>胡欣</t>
  </si>
  <si>
    <t>17本会GAMA班</t>
  </si>
  <si>
    <t>大学英语3</t>
  </si>
  <si>
    <t>会计学院团总支·学生会生活部副部长</t>
  </si>
  <si>
    <t>廖芷萱</t>
  </si>
  <si>
    <t>17本会计学1班</t>
  </si>
  <si>
    <t>概率论与数理统计</t>
  </si>
  <si>
    <t>会计学院团总支·学生会新媒体部副部长</t>
  </si>
  <si>
    <t>廖颖敏</t>
  </si>
  <si>
    <t>17级GAMA班</t>
  </si>
  <si>
    <t>会计学院学生会主席</t>
  </si>
  <si>
    <t>张晓漫</t>
  </si>
  <si>
    <t>16本会19班</t>
  </si>
  <si>
    <t>16%%</t>
  </si>
  <si>
    <t>会计学院团总支·学生会体育部干事</t>
  </si>
  <si>
    <t>林欣潼</t>
  </si>
  <si>
    <t>18本会10班</t>
  </si>
  <si>
    <t>毛概</t>
  </si>
  <si>
    <t>会计学院团总支•学生会干事</t>
  </si>
  <si>
    <t>黎佩雯</t>
  </si>
  <si>
    <t>会计学院团总支·学生会新媒体部干事</t>
  </si>
  <si>
    <t>王岁</t>
  </si>
  <si>
    <t>25%%</t>
  </si>
  <si>
    <t>微积分</t>
  </si>
  <si>
    <t>会计学院团总支·学生会学习部干事</t>
  </si>
  <si>
    <t>张晓静</t>
  </si>
  <si>
    <t>18本会3班</t>
  </si>
  <si>
    <t>会计学院团总支·学生会秘书处副秘书长</t>
  </si>
  <si>
    <t>黄苑晴</t>
  </si>
  <si>
    <t>17级财务管理2班</t>
  </si>
  <si>
    <t>大学商务英语</t>
  </si>
  <si>
    <t>会计学院团总支·学生会青红部长</t>
  </si>
  <si>
    <t>林沛楠</t>
  </si>
  <si>
    <t>34%%</t>
  </si>
  <si>
    <t>中财</t>
  </si>
  <si>
    <t>俞霞</t>
  </si>
  <si>
    <t>17本会12班</t>
  </si>
  <si>
    <t>会计团总支·学生会社会实践部部长</t>
  </si>
  <si>
    <t>邱秋娜</t>
  </si>
  <si>
    <t>17本会计学8班</t>
  </si>
  <si>
    <t>26%%</t>
  </si>
  <si>
    <t>会计团总支·学生会社会实践部干事</t>
  </si>
  <si>
    <t>黄易</t>
  </si>
  <si>
    <t>18本会计学10班</t>
  </si>
  <si>
    <t>会计学会秘书部副部长</t>
  </si>
  <si>
    <t>许育纯</t>
  </si>
  <si>
    <t>17本会计学6班</t>
  </si>
  <si>
    <t>毛泽东思想和中国特色社会主义理论体系概论Ⅱ</t>
  </si>
  <si>
    <t>会计学会新媒体部长</t>
  </si>
  <si>
    <t>张琼丹</t>
  </si>
  <si>
    <t>17本会14班</t>
  </si>
  <si>
    <t>会计学会组织部部长</t>
  </si>
  <si>
    <t>凌沐蕾</t>
  </si>
  <si>
    <t>17本会计7班</t>
  </si>
  <si>
    <t>财务成本管理(CPA)上</t>
  </si>
  <si>
    <t>会计学会外联部副部长</t>
  </si>
  <si>
    <t>何晓桐</t>
  </si>
  <si>
    <t>17本会13班</t>
  </si>
  <si>
    <t>财务成本</t>
  </si>
  <si>
    <t>会计学会干事</t>
  </si>
  <si>
    <t>邓锦承</t>
  </si>
  <si>
    <t>18本会计14班</t>
  </si>
  <si>
    <t>马克思主义基本原理</t>
  </si>
  <si>
    <t>冯绮婷</t>
  </si>
  <si>
    <t>18本会计6班</t>
  </si>
  <si>
    <t>会计学院记者团团长</t>
  </si>
  <si>
    <t>奚紫盈</t>
  </si>
  <si>
    <t>16本会10班</t>
  </si>
  <si>
    <t>何焯萍</t>
  </si>
  <si>
    <t>16本会8班</t>
  </si>
  <si>
    <t>会计学院记者团技术部部长</t>
  </si>
  <si>
    <t>邹雅婷</t>
  </si>
  <si>
    <t>会计学院记者团记者部干事</t>
  </si>
  <si>
    <t>戴小慧</t>
  </si>
  <si>
    <t>18本会16班</t>
  </si>
  <si>
    <t>计算机</t>
  </si>
  <si>
    <t>会计学院心康站副站长</t>
  </si>
  <si>
    <t>李欣泓</t>
  </si>
  <si>
    <t>谢煜婷</t>
  </si>
  <si>
    <t>大学英语|||</t>
  </si>
  <si>
    <t>会计学院心康站正部长</t>
  </si>
  <si>
    <t>赖雅莹</t>
  </si>
  <si>
    <t>财务成本管理（上）</t>
  </si>
  <si>
    <t>黄艾沂</t>
  </si>
  <si>
    <t>17本会1班</t>
  </si>
  <si>
    <t>会计学院心康站干事</t>
  </si>
  <si>
    <t>陈乐如</t>
  </si>
  <si>
    <t>18本会1班</t>
  </si>
  <si>
    <t>3.36</t>
  </si>
  <si>
    <t>87.16</t>
  </si>
  <si>
    <t>5.10%</t>
  </si>
  <si>
    <t>郭秋甜</t>
  </si>
  <si>
    <t>艺术团干部</t>
  </si>
  <si>
    <t>温玉岚</t>
  </si>
  <si>
    <t>注册会计师专业</t>
  </si>
  <si>
    <t>中级财务会计下</t>
  </si>
  <si>
    <t>卢洳琳</t>
  </si>
  <si>
    <t>会计学专业</t>
  </si>
  <si>
    <t>会计学院勤工助学部副部长</t>
  </si>
  <si>
    <t>黄霏琳</t>
  </si>
  <si>
    <t>17本会计学12班</t>
  </si>
  <si>
    <t>会计学院勤工助学部干事</t>
  </si>
  <si>
    <t>卢锦秀</t>
  </si>
  <si>
    <t>会计</t>
  </si>
  <si>
    <t>会计学院医保小组部长</t>
  </si>
  <si>
    <t>黄雪喆</t>
  </si>
  <si>
    <t>17本财务管理3班</t>
  </si>
  <si>
    <t>会计学院医保小组干事</t>
  </si>
  <si>
    <t>张琳敏</t>
  </si>
  <si>
    <t>18本会计学9班</t>
  </si>
  <si>
    <t>王湘妮</t>
  </si>
  <si>
    <t>18本财务管理2班</t>
  </si>
  <si>
    <t>会计学院信教部部长</t>
  </si>
  <si>
    <t>冯笑媚</t>
  </si>
  <si>
    <t>吴楚婷</t>
  </si>
  <si>
    <t>17本会计学13班</t>
  </si>
  <si>
    <t>财务成本管理（cpa)（上）</t>
  </si>
  <si>
    <t>会计学院考试服务部干事</t>
  </si>
  <si>
    <t>秦炜平</t>
  </si>
  <si>
    <t>17GAMA班</t>
  </si>
  <si>
    <t>庄晓燕</t>
  </si>
  <si>
    <t>会计学院</t>
    <phoneticPr fontId="18" type="noConversion"/>
  </si>
  <si>
    <t>刘泳彤</t>
  </si>
  <si>
    <t>微观经济学 [3]</t>
  </si>
  <si>
    <t>黄苹</t>
  </si>
  <si>
    <t>17本会计学3班</t>
  </si>
  <si>
    <t>会计学院学生第一党支部副书记</t>
    <phoneticPr fontId="18" type="noConversion"/>
  </si>
  <si>
    <t>曹培辉</t>
    <phoneticPr fontId="18" type="noConversion"/>
  </si>
  <si>
    <t>17本会计学2班</t>
    <phoneticPr fontId="18" type="noConversion"/>
  </si>
  <si>
    <t>中级财务会计（下）</t>
    <phoneticPr fontId="18" type="noConversion"/>
  </si>
  <si>
    <t>校优秀学生干部</t>
    <phoneticPr fontId="18" type="noConversion"/>
  </si>
  <si>
    <t>黄汝祝</t>
  </si>
  <si>
    <t>财务管理</t>
    <phoneticPr fontId="18" type="noConversion"/>
  </si>
  <si>
    <t>中级财务会计学</t>
  </si>
  <si>
    <t>会计学院学生第三党支部副书记</t>
    <phoneticPr fontId="18" type="noConversion"/>
  </si>
  <si>
    <t>陈相杰</t>
    <phoneticPr fontId="18" type="noConversion"/>
  </si>
  <si>
    <t>16本会计学7班</t>
    <phoneticPr fontId="18" type="noConversion"/>
  </si>
  <si>
    <t>税法</t>
    <phoneticPr fontId="18" type="noConversion"/>
  </si>
  <si>
    <t>纪检委员</t>
  </si>
  <si>
    <t>严慧琳</t>
  </si>
  <si>
    <t>16本会计学16班</t>
  </si>
  <si>
    <t>党群志愿服务队会计分队干事</t>
    <phoneticPr fontId="18" type="noConversion"/>
  </si>
  <si>
    <t>党群志愿服务队会计分队部长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</si>
</sst>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%"/>
    <numFmt numFmtId="177" formatCode="000000000"/>
    <numFmt numFmtId="178" formatCode="000"/>
    <numFmt numFmtId="179" formatCode="0_);[Red]\(0\)"/>
  </numFmts>
  <fonts count="2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6"/>
      <color rgb="FFFF0000"/>
      <name val="宋体"/>
      <charset val="134"/>
      <scheme val="minor"/>
    </font>
    <font>
      <sz val="8"/>
      <color indexed="8"/>
      <name val="宋体"/>
      <charset val="134"/>
    </font>
    <font>
      <sz val="8"/>
      <color rgb="FFFF0000"/>
      <name val="宋体"/>
      <charset val="134"/>
      <scheme val="minor"/>
    </font>
    <font>
      <sz val="12"/>
      <color indexed="8"/>
      <name val="黑体"/>
      <charset val="134"/>
    </font>
    <font>
      <sz val="8"/>
      <name val="宋体"/>
      <charset val="134"/>
      <scheme val="minor"/>
    </font>
    <font>
      <sz val="8"/>
      <color rgb="FF000000"/>
      <name val="宋体"/>
      <charset val="134"/>
    </font>
    <font>
      <sz val="12"/>
      <name val="宋体"/>
      <charset val="134"/>
    </font>
    <font>
      <u/>
      <sz val="12"/>
      <color indexed="8"/>
      <name val="黑体"/>
      <charset val="134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name val="宋体"/>
      <family val="3"/>
      <charset val="134"/>
    </font>
    <font>
      <sz val="8"/>
      <color rgb="FF000000"/>
      <name val="宋体"/>
      <family val="3"/>
      <charset val="134"/>
    </font>
    <font>
      <sz val="12"/>
      <color indexed="8"/>
      <name val="黑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charset val="134"/>
    </font>
    <font>
      <sz val="8"/>
      <color indexed="8"/>
      <name val="SimSun"/>
      <charset val="134"/>
    </font>
    <font>
      <sz val="8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0" fontId="17" fillId="0" borderId="0">
      <protection locked="0"/>
    </xf>
  </cellStyleXfs>
  <cellXfs count="87">
    <xf numFmtId="0" fontId="0" fillId="0" borderId="0" xfId="0"/>
    <xf numFmtId="0" fontId="0" fillId="0" borderId="0" xfId="0" applyFill="1" applyAlignment="1"/>
    <xf numFmtId="0" fontId="2" fillId="2" borderId="1" xfId="0" applyFont="1" applyFill="1" applyBorder="1" applyAlignment="1" applyProtection="1">
      <alignment horizontal="center" vertical="center" wrapText="1" shrinkToFit="1"/>
    </xf>
    <xf numFmtId="178" fontId="2" fillId="2" borderId="1" xfId="0" applyNumberFormat="1" applyFont="1" applyFill="1" applyBorder="1" applyAlignment="1" applyProtection="1">
      <alignment horizontal="center" vertical="center" wrapText="1" shrinkToFi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177" fontId="1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 shrinkToFit="1"/>
    </xf>
    <xf numFmtId="177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 shrinkToFit="1"/>
    </xf>
    <xf numFmtId="49" fontId="4" fillId="0" borderId="1" xfId="1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0" fillId="0" borderId="0" xfId="0" quotePrefix="1"/>
    <xf numFmtId="0" fontId="15" fillId="0" borderId="1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 shrinkToFit="1"/>
    </xf>
    <xf numFmtId="179" fontId="4" fillId="0" borderId="1" xfId="1" applyNumberFormat="1" applyFont="1" applyFill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177" fontId="2" fillId="2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/>
    </xf>
    <xf numFmtId="10" fontId="1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177" fontId="13" fillId="0" borderId="1" xfId="0" applyNumberFormat="1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10" fontId="1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 shrinkToFit="1"/>
    </xf>
    <xf numFmtId="177" fontId="11" fillId="0" borderId="1" xfId="0" applyNumberFormat="1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0" fontId="15" fillId="0" borderId="1" xfId="2" applyFont="1" applyFill="1" applyBorder="1" applyAlignment="1" applyProtection="1">
      <alignment horizontal="center" vertical="center"/>
    </xf>
    <xf numFmtId="177" fontId="15" fillId="0" borderId="1" xfId="2" applyNumberFormat="1" applyFont="1" applyFill="1" applyBorder="1" applyAlignment="1" applyProtection="1">
      <alignment horizontal="center" vertical="center"/>
    </xf>
    <xf numFmtId="10" fontId="15" fillId="0" borderId="1" xfId="2" applyNumberFormat="1" applyFont="1" applyFill="1" applyBorder="1" applyAlignment="1" applyProtection="1">
      <alignment horizontal="center" vertical="center"/>
    </xf>
    <xf numFmtId="9" fontId="15" fillId="0" borderId="1" xfId="2" applyNumberFormat="1" applyFont="1" applyFill="1" applyBorder="1" applyAlignment="1" applyProtection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 wrapText="1" shrinkToFit="1"/>
    </xf>
    <xf numFmtId="0" fontId="15" fillId="0" borderId="0" xfId="2" applyFont="1" applyFill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0" fontId="19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_Sheet1" xfId="1"/>
  </cellStyles>
  <dxfs count="3">
    <dxf>
      <font>
        <color indexed="48"/>
      </font>
    </dxf>
    <dxf>
      <font>
        <color indexed="17"/>
      </font>
    </dxf>
    <dxf>
      <font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3"/>
  <sheetViews>
    <sheetView tabSelected="1" zoomScale="110" zoomScaleNormal="110" workbookViewId="0">
      <selection activeCell="H126" sqref="H126"/>
    </sheetView>
  </sheetViews>
  <sheetFormatPr defaultColWidth="9" defaultRowHeight="10.5"/>
  <cols>
    <col min="1" max="1" width="3.375" style="7" customWidth="1"/>
    <col min="2" max="2" width="9.75" style="7" customWidth="1"/>
    <col min="3" max="3" width="7.125" style="7" customWidth="1"/>
    <col min="4" max="4" width="21.875" style="7" customWidth="1"/>
    <col min="5" max="5" width="9.25" style="8" customWidth="1"/>
    <col min="6" max="6" width="6.25" style="7" customWidth="1"/>
    <col min="7" max="7" width="3.625" style="7" customWidth="1"/>
    <col min="8" max="8" width="16.125" style="7" customWidth="1"/>
    <col min="9" max="9" width="6.25" style="7" customWidth="1"/>
    <col min="10" max="14" width="4.25" style="7" customWidth="1"/>
    <col min="15" max="15" width="9.625" style="9" customWidth="1"/>
    <col min="16" max="17" width="7" style="7" customWidth="1"/>
    <col min="18" max="18" width="19.75" style="7" customWidth="1"/>
    <col min="19" max="19" width="4.25" style="7" customWidth="1"/>
    <col min="20" max="16384" width="9" style="7"/>
  </cols>
  <sheetData>
    <row r="1" spans="1:19" s="4" customFormat="1">
      <c r="A1" s="4" t="s">
        <v>0</v>
      </c>
      <c r="B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21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22" t="s">
        <v>13</v>
      </c>
      <c r="P1" s="4" t="s">
        <v>14</v>
      </c>
      <c r="Q1" s="4" t="s">
        <v>15</v>
      </c>
      <c r="S1" s="6"/>
    </row>
    <row r="2" spans="1:19" s="5" customFormat="1" ht="10.5" customHeight="1">
      <c r="A2" s="44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5"/>
      <c r="Q2" s="45"/>
      <c r="R2" s="45"/>
      <c r="S2" s="45"/>
    </row>
    <row r="3" spans="1:19" s="5" customFormat="1" ht="10.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8"/>
      <c r="P3" s="47"/>
      <c r="Q3" s="47"/>
      <c r="R3" s="47"/>
      <c r="S3" s="47"/>
    </row>
    <row r="4" spans="1:19" s="5" customFormat="1" ht="21" customHeight="1">
      <c r="A4" s="55" t="s">
        <v>16</v>
      </c>
      <c r="B4" s="55" t="s">
        <v>17</v>
      </c>
      <c r="C4" s="55" t="s">
        <v>18</v>
      </c>
      <c r="D4" s="55" t="s">
        <v>19</v>
      </c>
      <c r="E4" s="56" t="s">
        <v>20</v>
      </c>
      <c r="F4" s="52" t="s">
        <v>21</v>
      </c>
      <c r="G4" s="52" t="s">
        <v>22</v>
      </c>
      <c r="H4" s="52" t="s">
        <v>23</v>
      </c>
      <c r="I4" s="52" t="s">
        <v>24</v>
      </c>
      <c r="J4" s="49" t="s">
        <v>25</v>
      </c>
      <c r="K4" s="50"/>
      <c r="L4" s="51"/>
      <c r="M4" s="52" t="s">
        <v>26</v>
      </c>
      <c r="N4" s="52"/>
      <c r="O4" s="53"/>
      <c r="P4" s="54" t="s">
        <v>27</v>
      </c>
      <c r="Q4" s="54" t="s">
        <v>28</v>
      </c>
      <c r="R4" s="54" t="s">
        <v>29</v>
      </c>
      <c r="S4" s="54"/>
    </row>
    <row r="5" spans="1:19" s="5" customFormat="1">
      <c r="A5" s="55"/>
      <c r="B5" s="55"/>
      <c r="C5" s="55"/>
      <c r="D5" s="55"/>
      <c r="E5" s="56"/>
      <c r="F5" s="52"/>
      <c r="G5" s="52"/>
      <c r="H5" s="52"/>
      <c r="I5" s="52"/>
      <c r="J5" s="10" t="s">
        <v>30</v>
      </c>
      <c r="K5" s="24" t="s">
        <v>31</v>
      </c>
      <c r="L5" s="24" t="s">
        <v>32</v>
      </c>
      <c r="M5" s="10" t="s">
        <v>33</v>
      </c>
      <c r="N5" s="24" t="s">
        <v>31</v>
      </c>
      <c r="O5" s="25" t="s">
        <v>32</v>
      </c>
      <c r="P5" s="54"/>
      <c r="Q5" s="54"/>
      <c r="R5" s="23" t="s">
        <v>34</v>
      </c>
      <c r="S5" s="23" t="s">
        <v>33</v>
      </c>
    </row>
    <row r="6" spans="1:19" ht="9.75" customHeight="1">
      <c r="A6" s="11">
        <v>1</v>
      </c>
      <c r="B6" s="12" t="s">
        <v>2</v>
      </c>
      <c r="C6" s="12" t="s">
        <v>14</v>
      </c>
      <c r="D6" s="13" t="s">
        <v>35</v>
      </c>
      <c r="E6" s="30" t="s">
        <v>36</v>
      </c>
      <c r="F6" s="31" t="s">
        <v>37</v>
      </c>
      <c r="G6" s="13" t="s">
        <v>1</v>
      </c>
      <c r="H6" s="12" t="s">
        <v>38</v>
      </c>
      <c r="I6" s="12">
        <v>661</v>
      </c>
      <c r="J6" s="12">
        <v>3.58</v>
      </c>
      <c r="K6" s="12"/>
      <c r="L6" s="12"/>
      <c r="M6" s="12">
        <v>94.48</v>
      </c>
      <c r="N6" s="13">
        <v>14</v>
      </c>
      <c r="O6" s="26">
        <f t="shared" ref="O6:O9" si="0">N6/I6</f>
        <v>2.118003025718608E-2</v>
      </c>
      <c r="P6" s="12">
        <v>0</v>
      </c>
      <c r="Q6" s="12">
        <v>0</v>
      </c>
      <c r="R6" s="13" t="s">
        <v>39</v>
      </c>
      <c r="S6" s="13">
        <v>63</v>
      </c>
    </row>
    <row r="7" spans="1:19" ht="10.5" customHeight="1">
      <c r="A7" s="11">
        <v>2</v>
      </c>
      <c r="B7" s="12" t="s">
        <v>2</v>
      </c>
      <c r="C7" s="12" t="s">
        <v>14</v>
      </c>
      <c r="D7" s="15" t="s">
        <v>35</v>
      </c>
      <c r="E7" s="15" t="s">
        <v>40</v>
      </c>
      <c r="F7" s="16" t="s">
        <v>41</v>
      </c>
      <c r="G7" s="15" t="s">
        <v>1</v>
      </c>
      <c r="H7" s="12" t="s">
        <v>42</v>
      </c>
      <c r="I7" s="12">
        <v>661</v>
      </c>
      <c r="J7" s="15">
        <v>3.5</v>
      </c>
      <c r="K7" s="12"/>
      <c r="L7" s="12"/>
      <c r="M7" s="12">
        <v>86</v>
      </c>
      <c r="N7" s="13">
        <v>71</v>
      </c>
      <c r="O7" s="26">
        <f t="shared" si="0"/>
        <v>0.10741301059001512</v>
      </c>
      <c r="P7" s="12">
        <v>0</v>
      </c>
      <c r="Q7" s="12">
        <v>0</v>
      </c>
      <c r="R7" s="15" t="s">
        <v>39</v>
      </c>
      <c r="S7" s="15">
        <v>64</v>
      </c>
    </row>
    <row r="8" spans="1:19" ht="9.75" customHeight="1">
      <c r="A8" s="11">
        <v>3</v>
      </c>
      <c r="B8" s="12" t="s">
        <v>2</v>
      </c>
      <c r="C8" s="12" t="s">
        <v>14</v>
      </c>
      <c r="D8" s="13" t="s">
        <v>50</v>
      </c>
      <c r="E8" s="30" t="s">
        <v>51</v>
      </c>
      <c r="F8" s="30" t="s">
        <v>52</v>
      </c>
      <c r="G8" s="13" t="s">
        <v>1</v>
      </c>
      <c r="H8" s="12" t="s">
        <v>53</v>
      </c>
      <c r="I8" s="12">
        <v>661</v>
      </c>
      <c r="J8" s="12">
        <v>2.92</v>
      </c>
      <c r="K8" s="12"/>
      <c r="L8" s="12"/>
      <c r="M8" s="12">
        <v>78.42</v>
      </c>
      <c r="N8" s="13">
        <v>208</v>
      </c>
      <c r="O8" s="26">
        <f t="shared" si="0"/>
        <v>0.31467473524962181</v>
      </c>
      <c r="P8" s="12">
        <v>0</v>
      </c>
      <c r="Q8" s="12">
        <v>0</v>
      </c>
      <c r="R8" s="13" t="s">
        <v>54</v>
      </c>
      <c r="S8" s="13">
        <v>63</v>
      </c>
    </row>
    <row r="9" spans="1:19" ht="9.75" customHeight="1">
      <c r="A9" s="11">
        <v>4</v>
      </c>
      <c r="B9" s="12" t="s">
        <v>2</v>
      </c>
      <c r="C9" s="12" t="s">
        <v>14</v>
      </c>
      <c r="D9" s="13" t="s">
        <v>50</v>
      </c>
      <c r="E9" s="17">
        <v>416272434</v>
      </c>
      <c r="F9" s="13" t="s">
        <v>55</v>
      </c>
      <c r="G9" s="13" t="s">
        <v>1</v>
      </c>
      <c r="H9" s="12" t="s">
        <v>56</v>
      </c>
      <c r="I9" s="12">
        <v>661</v>
      </c>
      <c r="J9" s="13">
        <v>2.73</v>
      </c>
      <c r="K9" s="12"/>
      <c r="L9" s="12"/>
      <c r="M9" s="12">
        <v>77.98</v>
      </c>
      <c r="N9" s="13">
        <v>230</v>
      </c>
      <c r="O9" s="26">
        <f t="shared" si="0"/>
        <v>0.34795763993948564</v>
      </c>
      <c r="P9" s="12">
        <v>0</v>
      </c>
      <c r="Q9" s="12">
        <v>0</v>
      </c>
      <c r="R9" s="13" t="s">
        <v>39</v>
      </c>
      <c r="S9" s="13">
        <v>63</v>
      </c>
    </row>
    <row r="10" spans="1:19" ht="9" customHeight="1">
      <c r="A10" s="11">
        <v>5</v>
      </c>
      <c r="B10" s="12" t="s">
        <v>2</v>
      </c>
      <c r="C10" s="12" t="s">
        <v>14</v>
      </c>
      <c r="D10" s="19" t="s">
        <v>35</v>
      </c>
      <c r="E10" s="19">
        <v>416071502</v>
      </c>
      <c r="F10" s="19" t="s">
        <v>57</v>
      </c>
      <c r="G10" s="19" t="s">
        <v>0</v>
      </c>
      <c r="H10" s="12" t="s">
        <v>58</v>
      </c>
      <c r="I10" s="12">
        <v>687</v>
      </c>
      <c r="J10" s="19">
        <v>3.45</v>
      </c>
      <c r="K10" s="12"/>
      <c r="L10" s="12"/>
      <c r="M10" s="12">
        <v>85.1</v>
      </c>
      <c r="N10" s="19">
        <v>132</v>
      </c>
      <c r="O10" s="26">
        <f t="shared" ref="O10:O19" si="1">N10/I10</f>
        <v>0.19213973799126638</v>
      </c>
      <c r="P10" s="12">
        <v>0</v>
      </c>
      <c r="Q10" s="12">
        <v>0</v>
      </c>
      <c r="R10" s="19" t="s">
        <v>59</v>
      </c>
      <c r="S10" s="19">
        <v>60</v>
      </c>
    </row>
    <row r="11" spans="1:19" ht="9" customHeight="1">
      <c r="A11" s="11">
        <v>6</v>
      </c>
      <c r="B11" s="14" t="s">
        <v>2</v>
      </c>
      <c r="C11" s="14" t="s">
        <v>14</v>
      </c>
      <c r="D11" s="19" t="s">
        <v>35</v>
      </c>
      <c r="E11" s="19" t="s">
        <v>65</v>
      </c>
      <c r="F11" s="19" t="s">
        <v>66</v>
      </c>
      <c r="G11" s="19" t="s">
        <v>1</v>
      </c>
      <c r="H11" s="14" t="s">
        <v>67</v>
      </c>
      <c r="I11" s="14">
        <v>687</v>
      </c>
      <c r="J11" s="19">
        <v>2.84</v>
      </c>
      <c r="K11" s="14"/>
      <c r="L11" s="14"/>
      <c r="M11" s="14">
        <v>81.540000000000006</v>
      </c>
      <c r="N11" s="19">
        <v>206</v>
      </c>
      <c r="O11" s="27">
        <f t="shared" si="1"/>
        <v>0.29985443959243085</v>
      </c>
      <c r="P11" s="14">
        <v>0</v>
      </c>
      <c r="Q11" s="14">
        <v>0</v>
      </c>
      <c r="R11" s="19" t="s">
        <v>68</v>
      </c>
      <c r="S11" s="19">
        <v>67</v>
      </c>
    </row>
    <row r="12" spans="1:19" ht="9.75" customHeight="1">
      <c r="A12" s="11">
        <v>7</v>
      </c>
      <c r="B12" s="14" t="s">
        <v>2</v>
      </c>
      <c r="C12" s="14" t="s">
        <v>14</v>
      </c>
      <c r="D12" s="19" t="s">
        <v>35</v>
      </c>
      <c r="E12" s="19" t="s">
        <v>69</v>
      </c>
      <c r="F12" s="19" t="s">
        <v>70</v>
      </c>
      <c r="G12" s="19" t="s">
        <v>1</v>
      </c>
      <c r="H12" s="14" t="s">
        <v>71</v>
      </c>
      <c r="I12" s="14">
        <v>687</v>
      </c>
      <c r="J12" s="19">
        <v>3.08</v>
      </c>
      <c r="K12" s="14"/>
      <c r="L12" s="14"/>
      <c r="M12" s="14">
        <v>81.38</v>
      </c>
      <c r="N12" s="19">
        <v>208</v>
      </c>
      <c r="O12" s="27">
        <f t="shared" si="1"/>
        <v>0.3027656477438137</v>
      </c>
      <c r="P12" s="14">
        <v>0</v>
      </c>
      <c r="Q12" s="14">
        <v>0</v>
      </c>
      <c r="R12" s="19" t="s">
        <v>72</v>
      </c>
      <c r="S12" s="19">
        <v>66</v>
      </c>
    </row>
    <row r="13" spans="1:19" ht="10.5" customHeight="1">
      <c r="A13" s="11">
        <v>8</v>
      </c>
      <c r="B13" s="14" t="s">
        <v>2</v>
      </c>
      <c r="C13" s="14" t="s">
        <v>14</v>
      </c>
      <c r="D13" s="19" t="s">
        <v>35</v>
      </c>
      <c r="E13" s="19">
        <v>416070930</v>
      </c>
      <c r="F13" s="19" t="s">
        <v>73</v>
      </c>
      <c r="G13" s="19" t="s">
        <v>1</v>
      </c>
      <c r="H13" s="14" t="s">
        <v>74</v>
      </c>
      <c r="I13" s="14">
        <v>687</v>
      </c>
      <c r="J13" s="19">
        <v>3.31</v>
      </c>
      <c r="K13" s="14"/>
      <c r="L13" s="14"/>
      <c r="M13" s="14">
        <v>90.06</v>
      </c>
      <c r="N13" s="19">
        <v>82</v>
      </c>
      <c r="O13" s="27">
        <f t="shared" si="1"/>
        <v>0.11935953420669577</v>
      </c>
      <c r="P13" s="14">
        <v>0</v>
      </c>
      <c r="Q13" s="14">
        <v>0</v>
      </c>
      <c r="R13" s="19" t="s">
        <v>75</v>
      </c>
      <c r="S13" s="19">
        <v>64</v>
      </c>
    </row>
    <row r="14" spans="1:19" ht="10.5" customHeight="1">
      <c r="A14" s="11">
        <v>9</v>
      </c>
      <c r="B14" s="12" t="s">
        <v>2</v>
      </c>
      <c r="C14" s="12" t="s">
        <v>14</v>
      </c>
      <c r="D14" s="19" t="s">
        <v>35</v>
      </c>
      <c r="E14" s="32" t="s">
        <v>76</v>
      </c>
      <c r="F14" s="32" t="s">
        <v>77</v>
      </c>
      <c r="G14" s="19" t="s">
        <v>1</v>
      </c>
      <c r="H14" s="12" t="s">
        <v>78</v>
      </c>
      <c r="I14" s="12">
        <v>49</v>
      </c>
      <c r="J14" s="19">
        <v>3.37</v>
      </c>
      <c r="K14" s="12"/>
      <c r="L14" s="12"/>
      <c r="M14" s="12">
        <v>80.62</v>
      </c>
      <c r="N14" s="19">
        <v>15</v>
      </c>
      <c r="O14" s="26">
        <f t="shared" si="1"/>
        <v>0.30612244897959184</v>
      </c>
      <c r="P14" s="12">
        <v>0</v>
      </c>
      <c r="Q14" s="12">
        <v>0</v>
      </c>
      <c r="R14" s="19" t="s">
        <v>79</v>
      </c>
      <c r="S14" s="19">
        <v>68</v>
      </c>
    </row>
    <row r="15" spans="1:19" ht="9.75" customHeight="1">
      <c r="A15" s="11">
        <v>10</v>
      </c>
      <c r="B15" s="12" t="s">
        <v>2</v>
      </c>
      <c r="C15" s="12" t="s">
        <v>14</v>
      </c>
      <c r="D15" s="13" t="s">
        <v>35</v>
      </c>
      <c r="E15" s="30" t="s">
        <v>80</v>
      </c>
      <c r="F15" s="31" t="s">
        <v>81</v>
      </c>
      <c r="G15" s="13" t="s">
        <v>1</v>
      </c>
      <c r="H15" s="12" t="s">
        <v>82</v>
      </c>
      <c r="I15" s="12">
        <v>661</v>
      </c>
      <c r="J15" s="12">
        <v>2.93</v>
      </c>
      <c r="K15" s="12"/>
      <c r="L15" s="12"/>
      <c r="M15" s="12">
        <v>81.680000000000007</v>
      </c>
      <c r="N15" s="13">
        <v>118</v>
      </c>
      <c r="O15" s="26">
        <f t="shared" si="1"/>
        <v>0.17851739788199697</v>
      </c>
      <c r="P15" s="12">
        <v>0</v>
      </c>
      <c r="Q15" s="12">
        <v>0</v>
      </c>
      <c r="R15" s="28" t="s">
        <v>83</v>
      </c>
      <c r="S15" s="13">
        <v>62</v>
      </c>
    </row>
    <row r="16" spans="1:19" ht="9.75" customHeight="1">
      <c r="A16" s="11">
        <v>11</v>
      </c>
      <c r="B16" s="12" t="s">
        <v>2</v>
      </c>
      <c r="C16" s="12" t="s">
        <v>14</v>
      </c>
      <c r="D16" s="19" t="s">
        <v>50</v>
      </c>
      <c r="E16" s="32" t="s">
        <v>88</v>
      </c>
      <c r="F16" s="32" t="s">
        <v>89</v>
      </c>
      <c r="G16" s="19" t="s">
        <v>1</v>
      </c>
      <c r="H16" s="12" t="s">
        <v>90</v>
      </c>
      <c r="I16" s="12">
        <v>248</v>
      </c>
      <c r="J16" s="19">
        <v>3.5</v>
      </c>
      <c r="K16" s="12"/>
      <c r="L16" s="12"/>
      <c r="M16" s="12">
        <v>89.8</v>
      </c>
      <c r="N16" s="19">
        <v>26</v>
      </c>
      <c r="O16" s="26">
        <f t="shared" si="1"/>
        <v>0.10483870967741936</v>
      </c>
      <c r="P16" s="12">
        <v>0</v>
      </c>
      <c r="Q16" s="12">
        <v>0</v>
      </c>
      <c r="R16" s="19" t="s">
        <v>91</v>
      </c>
      <c r="S16" s="19">
        <v>64</v>
      </c>
    </row>
    <row r="17" spans="1:19" ht="10.5" customHeight="1">
      <c r="A17" s="11">
        <v>12</v>
      </c>
      <c r="B17" s="12" t="s">
        <v>2</v>
      </c>
      <c r="C17" s="12" t="s">
        <v>14</v>
      </c>
      <c r="D17" s="13" t="s">
        <v>35</v>
      </c>
      <c r="E17" s="17">
        <v>416262229</v>
      </c>
      <c r="F17" s="13" t="s">
        <v>96</v>
      </c>
      <c r="G17" s="13" t="s">
        <v>1</v>
      </c>
      <c r="H17" s="12" t="s">
        <v>94</v>
      </c>
      <c r="I17" s="12">
        <v>178</v>
      </c>
      <c r="J17" s="13">
        <v>3.63</v>
      </c>
      <c r="K17" s="12"/>
      <c r="L17" s="12"/>
      <c r="M17" s="12">
        <v>87.18</v>
      </c>
      <c r="N17" s="13">
        <v>27</v>
      </c>
      <c r="O17" s="26">
        <f t="shared" si="1"/>
        <v>0.15168539325842698</v>
      </c>
      <c r="P17" s="12">
        <v>0</v>
      </c>
      <c r="Q17" s="12">
        <v>0</v>
      </c>
      <c r="R17" s="13" t="s">
        <v>97</v>
      </c>
      <c r="S17" s="13">
        <v>62</v>
      </c>
    </row>
    <row r="18" spans="1:19" s="6" customFormat="1" ht="10.5" customHeight="1">
      <c r="A18" s="11">
        <v>13</v>
      </c>
      <c r="B18" s="14" t="s">
        <v>2</v>
      </c>
      <c r="C18" s="14" t="s">
        <v>14</v>
      </c>
      <c r="D18" s="18" t="s">
        <v>35</v>
      </c>
      <c r="E18" s="20">
        <v>416071904</v>
      </c>
      <c r="F18" s="31" t="s">
        <v>98</v>
      </c>
      <c r="G18" s="18" t="s">
        <v>0</v>
      </c>
      <c r="H18" s="14" t="s">
        <v>99</v>
      </c>
      <c r="I18" s="14">
        <v>687</v>
      </c>
      <c r="J18" s="14">
        <v>2.93</v>
      </c>
      <c r="K18" s="14"/>
      <c r="L18" s="14"/>
      <c r="M18" s="14">
        <v>79.180000000000007</v>
      </c>
      <c r="N18" s="18">
        <v>253</v>
      </c>
      <c r="O18" s="27">
        <f t="shared" si="1"/>
        <v>0.36826783114992723</v>
      </c>
      <c r="P18" s="14">
        <v>0</v>
      </c>
      <c r="Q18" s="14">
        <v>0</v>
      </c>
      <c r="R18" s="29" t="s">
        <v>100</v>
      </c>
      <c r="S18" s="18">
        <v>68</v>
      </c>
    </row>
    <row r="19" spans="1:19" s="6" customFormat="1" ht="10.5" customHeight="1">
      <c r="A19" s="11">
        <v>14</v>
      </c>
      <c r="B19" s="14" t="s">
        <v>2</v>
      </c>
      <c r="C19" s="14" t="s">
        <v>14</v>
      </c>
      <c r="D19" s="18" t="s">
        <v>35</v>
      </c>
      <c r="E19" s="20" t="s">
        <v>101</v>
      </c>
      <c r="F19" s="18" t="s">
        <v>102</v>
      </c>
      <c r="G19" s="18" t="s">
        <v>0</v>
      </c>
      <c r="H19" s="14" t="s">
        <v>103</v>
      </c>
      <c r="I19" s="14">
        <v>687</v>
      </c>
      <c r="J19" s="18">
        <v>2.84</v>
      </c>
      <c r="K19" s="14"/>
      <c r="L19" s="14"/>
      <c r="M19" s="14">
        <v>78.739999999999995</v>
      </c>
      <c r="N19" s="18">
        <v>269</v>
      </c>
      <c r="O19" s="27">
        <f t="shared" si="1"/>
        <v>0.3915574963609898</v>
      </c>
      <c r="P19" s="14">
        <v>0</v>
      </c>
      <c r="Q19" s="14">
        <v>0</v>
      </c>
      <c r="R19" s="18" t="s">
        <v>104</v>
      </c>
      <c r="S19" s="18">
        <v>60</v>
      </c>
    </row>
    <row r="20" spans="1:19">
      <c r="A20" s="11">
        <v>15</v>
      </c>
      <c r="B20" s="14" t="s">
        <v>2</v>
      </c>
      <c r="C20" s="14" t="s">
        <v>14</v>
      </c>
      <c r="D20" s="14" t="s">
        <v>50</v>
      </c>
      <c r="E20" s="14">
        <v>416071541</v>
      </c>
      <c r="F20" s="14" t="s">
        <v>105</v>
      </c>
      <c r="G20" s="19" t="s">
        <v>1</v>
      </c>
      <c r="H20" s="14" t="s">
        <v>58</v>
      </c>
      <c r="I20" s="14">
        <v>687</v>
      </c>
      <c r="J20" s="14">
        <v>2.89</v>
      </c>
      <c r="K20" s="14"/>
      <c r="L20" s="14"/>
      <c r="M20" s="14">
        <v>83.64</v>
      </c>
      <c r="N20" s="14">
        <v>164</v>
      </c>
      <c r="O20" s="27">
        <f t="shared" ref="O20:O25" si="2">N20/I20</f>
        <v>0.23871906841339155</v>
      </c>
      <c r="P20" s="14">
        <v>0</v>
      </c>
      <c r="Q20" s="14">
        <v>0</v>
      </c>
      <c r="R20" s="14" t="s">
        <v>59</v>
      </c>
      <c r="S20" s="14">
        <v>61</v>
      </c>
    </row>
    <row r="21" spans="1:19">
      <c r="A21" s="11">
        <v>16</v>
      </c>
      <c r="B21" s="12" t="s">
        <v>2</v>
      </c>
      <c r="C21" s="12" t="s">
        <v>14</v>
      </c>
      <c r="D21" s="13" t="s">
        <v>43</v>
      </c>
      <c r="E21" s="30" t="s">
        <v>44</v>
      </c>
      <c r="F21" s="31" t="s">
        <v>45</v>
      </c>
      <c r="G21" s="13" t="s">
        <v>0</v>
      </c>
      <c r="H21" s="12" t="s">
        <v>38</v>
      </c>
      <c r="I21" s="12">
        <v>661</v>
      </c>
      <c r="J21" s="12">
        <v>3.56</v>
      </c>
      <c r="K21" s="12"/>
      <c r="L21" s="12"/>
      <c r="M21" s="12">
        <v>84.76</v>
      </c>
      <c r="N21" s="13">
        <v>81</v>
      </c>
      <c r="O21" s="26">
        <f t="shared" si="2"/>
        <v>0.12254160363086233</v>
      </c>
      <c r="P21" s="12">
        <v>0</v>
      </c>
      <c r="Q21" s="12">
        <v>0</v>
      </c>
      <c r="R21" s="13" t="s">
        <v>46</v>
      </c>
      <c r="S21" s="13">
        <v>77</v>
      </c>
    </row>
    <row r="22" spans="1:19">
      <c r="A22" s="11">
        <v>17</v>
      </c>
      <c r="B22" s="12" t="s">
        <v>2</v>
      </c>
      <c r="C22" s="12" t="s">
        <v>14</v>
      </c>
      <c r="D22" s="13" t="s">
        <v>43</v>
      </c>
      <c r="E22" s="17">
        <v>416272651</v>
      </c>
      <c r="F22" s="18" t="s">
        <v>47</v>
      </c>
      <c r="G22" s="13" t="s">
        <v>0</v>
      </c>
      <c r="H22" s="12" t="s">
        <v>48</v>
      </c>
      <c r="I22" s="12">
        <v>661</v>
      </c>
      <c r="J22" s="13">
        <v>3.51</v>
      </c>
      <c r="K22" s="12"/>
      <c r="L22" s="12"/>
      <c r="M22" s="12">
        <v>83.26</v>
      </c>
      <c r="N22" s="13">
        <v>94</v>
      </c>
      <c r="O22" s="26">
        <f t="shared" si="2"/>
        <v>0.14220877458396369</v>
      </c>
      <c r="P22" s="12">
        <v>0</v>
      </c>
      <c r="Q22" s="12">
        <v>0</v>
      </c>
      <c r="R22" s="13" t="s">
        <v>49</v>
      </c>
      <c r="S22" s="13">
        <v>76</v>
      </c>
    </row>
    <row r="23" spans="1:19">
      <c r="A23" s="11">
        <v>18</v>
      </c>
      <c r="B23" s="14" t="s">
        <v>2</v>
      </c>
      <c r="C23" s="14" t="s">
        <v>14</v>
      </c>
      <c r="D23" s="19" t="s">
        <v>60</v>
      </c>
      <c r="E23" s="32" t="s">
        <v>61</v>
      </c>
      <c r="F23" s="32" t="s">
        <v>62</v>
      </c>
      <c r="G23" s="19" t="s">
        <v>1</v>
      </c>
      <c r="H23" s="14" t="s">
        <v>63</v>
      </c>
      <c r="I23" s="14">
        <v>687</v>
      </c>
      <c r="J23" s="19">
        <v>3.41</v>
      </c>
      <c r="K23" s="14"/>
      <c r="L23" s="14"/>
      <c r="M23" s="14">
        <v>81.760000000000005</v>
      </c>
      <c r="N23" s="19">
        <v>200</v>
      </c>
      <c r="O23" s="27">
        <f t="shared" si="2"/>
        <v>0.29112081513828236</v>
      </c>
      <c r="P23" s="14">
        <v>0</v>
      </c>
      <c r="Q23" s="14">
        <v>0</v>
      </c>
      <c r="R23" s="19" t="s">
        <v>64</v>
      </c>
      <c r="S23" s="19">
        <v>66</v>
      </c>
    </row>
    <row r="24" spans="1:19">
      <c r="A24" s="11">
        <v>19</v>
      </c>
      <c r="B24" s="12" t="s">
        <v>2</v>
      </c>
      <c r="C24" s="12" t="s">
        <v>14</v>
      </c>
      <c r="D24" s="19" t="s">
        <v>84</v>
      </c>
      <c r="E24" s="19">
        <v>416320120</v>
      </c>
      <c r="F24" s="19" t="s">
        <v>85</v>
      </c>
      <c r="G24" s="19" t="s">
        <v>1</v>
      </c>
      <c r="H24" s="12" t="s">
        <v>86</v>
      </c>
      <c r="I24" s="12">
        <v>62</v>
      </c>
      <c r="J24" s="19">
        <v>3.25</v>
      </c>
      <c r="K24" s="12"/>
      <c r="L24" s="12"/>
      <c r="M24" s="12">
        <v>87.45</v>
      </c>
      <c r="N24" s="19">
        <v>18</v>
      </c>
      <c r="O24" s="26">
        <f t="shared" si="2"/>
        <v>0.29032258064516131</v>
      </c>
      <c r="P24" s="12">
        <v>0</v>
      </c>
      <c r="Q24" s="12">
        <v>0</v>
      </c>
      <c r="R24" s="19" t="s">
        <v>87</v>
      </c>
      <c r="S24" s="19">
        <v>60</v>
      </c>
    </row>
    <row r="25" spans="1:19">
      <c r="A25" s="11">
        <v>20</v>
      </c>
      <c r="B25" s="12" t="s">
        <v>2</v>
      </c>
      <c r="C25" s="12" t="s">
        <v>14</v>
      </c>
      <c r="D25" s="13" t="s">
        <v>92</v>
      </c>
      <c r="E25" s="17">
        <v>416262254</v>
      </c>
      <c r="F25" s="13" t="s">
        <v>93</v>
      </c>
      <c r="G25" s="13" t="s">
        <v>1</v>
      </c>
      <c r="H25" s="12" t="s">
        <v>94</v>
      </c>
      <c r="I25" s="12">
        <v>178</v>
      </c>
      <c r="J25" s="13">
        <v>2.94</v>
      </c>
      <c r="K25" s="12"/>
      <c r="L25" s="12"/>
      <c r="M25" s="12">
        <v>78.44</v>
      </c>
      <c r="N25" s="13">
        <v>71</v>
      </c>
      <c r="O25" s="26">
        <f t="shared" si="2"/>
        <v>0.398876404494382</v>
      </c>
      <c r="P25" s="12">
        <v>0</v>
      </c>
      <c r="Q25" s="12">
        <v>0</v>
      </c>
      <c r="R25" s="13" t="s">
        <v>95</v>
      </c>
      <c r="S25" s="13">
        <v>60</v>
      </c>
    </row>
    <row r="26" spans="1:19">
      <c r="A26" s="11">
        <v>21</v>
      </c>
      <c r="B26" s="61" t="s">
        <v>2</v>
      </c>
      <c r="C26" s="62" t="s">
        <v>14</v>
      </c>
      <c r="D26" s="62" t="s">
        <v>35</v>
      </c>
      <c r="E26" s="63">
        <v>417260135</v>
      </c>
      <c r="F26" s="64" t="s">
        <v>124</v>
      </c>
      <c r="G26" s="64" t="s">
        <v>1</v>
      </c>
      <c r="H26" s="64" t="s">
        <v>125</v>
      </c>
      <c r="I26" s="64">
        <v>45</v>
      </c>
      <c r="J26" s="64">
        <v>3.01</v>
      </c>
      <c r="K26" s="62"/>
      <c r="L26" s="65"/>
      <c r="M26" s="64">
        <v>82.56</v>
      </c>
      <c r="N26" s="64">
        <v>6</v>
      </c>
      <c r="O26" s="66">
        <v>0.1333</v>
      </c>
      <c r="P26" s="61">
        <v>0</v>
      </c>
      <c r="Q26" s="61">
        <v>0</v>
      </c>
      <c r="R26" s="67" t="s">
        <v>126</v>
      </c>
      <c r="S26" s="67">
        <v>60</v>
      </c>
    </row>
    <row r="27" spans="1:19">
      <c r="A27" s="11">
        <v>22</v>
      </c>
      <c r="B27" s="61" t="s">
        <v>2</v>
      </c>
      <c r="C27" s="62" t="s">
        <v>14</v>
      </c>
      <c r="D27" s="62" t="s">
        <v>35</v>
      </c>
      <c r="E27" s="68">
        <v>417270256</v>
      </c>
      <c r="F27" s="62" t="s">
        <v>127</v>
      </c>
      <c r="G27" s="62" t="s">
        <v>0</v>
      </c>
      <c r="H27" s="62" t="s">
        <v>128</v>
      </c>
      <c r="I27" s="62">
        <v>233</v>
      </c>
      <c r="J27" s="69">
        <v>3.04</v>
      </c>
      <c r="K27" s="62"/>
      <c r="L27" s="62"/>
      <c r="M27" s="69">
        <v>87.94</v>
      </c>
      <c r="N27" s="69">
        <v>28</v>
      </c>
      <c r="O27" s="70">
        <v>0.1201</v>
      </c>
      <c r="P27" s="61">
        <v>0</v>
      </c>
      <c r="Q27" s="61">
        <v>0</v>
      </c>
      <c r="R27" s="71" t="s">
        <v>129</v>
      </c>
      <c r="S27" s="71">
        <v>61</v>
      </c>
    </row>
    <row r="28" spans="1:19">
      <c r="A28" s="11">
        <v>23</v>
      </c>
      <c r="B28" s="61" t="s">
        <v>2</v>
      </c>
      <c r="C28" s="62" t="s">
        <v>14</v>
      </c>
      <c r="D28" s="62" t="s">
        <v>35</v>
      </c>
      <c r="E28" s="63">
        <v>417270323</v>
      </c>
      <c r="F28" s="62" t="s">
        <v>130</v>
      </c>
      <c r="G28" s="62" t="s">
        <v>1</v>
      </c>
      <c r="H28" s="62" t="s">
        <v>131</v>
      </c>
      <c r="I28" s="62">
        <v>233</v>
      </c>
      <c r="J28" s="64">
        <v>3.26</v>
      </c>
      <c r="K28" s="64"/>
      <c r="L28" s="62"/>
      <c r="M28" s="62">
        <v>83.96</v>
      </c>
      <c r="N28" s="62">
        <v>51</v>
      </c>
      <c r="O28" s="70">
        <v>0.21879999999999999</v>
      </c>
      <c r="P28" s="61">
        <v>0</v>
      </c>
      <c r="Q28" s="61">
        <v>0</v>
      </c>
      <c r="R28" s="67" t="s">
        <v>132</v>
      </c>
      <c r="S28" s="67">
        <v>64</v>
      </c>
    </row>
    <row r="29" spans="1:19">
      <c r="A29" s="11">
        <v>24</v>
      </c>
      <c r="B29" s="61" t="s">
        <v>2</v>
      </c>
      <c r="C29" s="61" t="s">
        <v>14</v>
      </c>
      <c r="D29" s="61" t="s">
        <v>35</v>
      </c>
      <c r="E29" s="72">
        <v>417070165</v>
      </c>
      <c r="F29" s="61" t="s">
        <v>133</v>
      </c>
      <c r="G29" s="61" t="s">
        <v>0</v>
      </c>
      <c r="H29" s="61" t="s">
        <v>125</v>
      </c>
      <c r="I29" s="61">
        <v>45</v>
      </c>
      <c r="J29" s="61">
        <v>3.07</v>
      </c>
      <c r="K29" s="61"/>
      <c r="L29" s="61"/>
      <c r="M29" s="61">
        <v>80.72</v>
      </c>
      <c r="N29" s="61">
        <v>8</v>
      </c>
      <c r="O29" s="73">
        <v>0.1777</v>
      </c>
      <c r="P29" s="61">
        <v>0</v>
      </c>
      <c r="Q29" s="61">
        <v>0</v>
      </c>
      <c r="R29" s="61" t="s">
        <v>126</v>
      </c>
      <c r="S29" s="61">
        <v>60</v>
      </c>
    </row>
    <row r="30" spans="1:19">
      <c r="A30" s="11">
        <v>25</v>
      </c>
      <c r="B30" s="34" t="s">
        <v>2</v>
      </c>
      <c r="C30" s="34" t="s">
        <v>134</v>
      </c>
      <c r="D30" s="34" t="s">
        <v>50</v>
      </c>
      <c r="E30" s="35">
        <v>417070830</v>
      </c>
      <c r="F30" s="34" t="s">
        <v>135</v>
      </c>
      <c r="G30" s="34" t="s">
        <v>1</v>
      </c>
      <c r="H30" s="34" t="s">
        <v>136</v>
      </c>
      <c r="I30" s="34">
        <v>50</v>
      </c>
      <c r="J30" s="34">
        <v>3.35</v>
      </c>
      <c r="K30" s="34"/>
      <c r="L30" s="36"/>
      <c r="M30" s="34">
        <v>91.3</v>
      </c>
      <c r="N30" s="34">
        <v>11</v>
      </c>
      <c r="O30" s="36">
        <v>0.22</v>
      </c>
      <c r="P30" s="34">
        <v>0</v>
      </c>
      <c r="Q30" s="34">
        <v>0</v>
      </c>
      <c r="R30" s="34" t="s">
        <v>129</v>
      </c>
      <c r="S30" s="34">
        <v>68</v>
      </c>
    </row>
    <row r="31" spans="1:19">
      <c r="A31" s="11">
        <v>26</v>
      </c>
      <c r="B31" s="61" t="s">
        <v>2</v>
      </c>
      <c r="C31" s="61" t="s">
        <v>13</v>
      </c>
      <c r="D31" s="61" t="s">
        <v>35</v>
      </c>
      <c r="E31" s="72">
        <v>417070337</v>
      </c>
      <c r="F31" s="61" t="s">
        <v>137</v>
      </c>
      <c r="G31" s="61" t="s">
        <v>1</v>
      </c>
      <c r="H31" s="61" t="s">
        <v>138</v>
      </c>
      <c r="I31" s="61">
        <v>58</v>
      </c>
      <c r="J31" s="61">
        <v>2.87</v>
      </c>
      <c r="K31" s="61"/>
      <c r="L31" s="73"/>
      <c r="M31" s="61">
        <v>82.62</v>
      </c>
      <c r="N31" s="61">
        <v>150</v>
      </c>
      <c r="O31" s="73">
        <v>0.25679999999999997</v>
      </c>
      <c r="P31" s="61">
        <v>0</v>
      </c>
      <c r="Q31" s="61">
        <v>0</v>
      </c>
      <c r="R31" s="61" t="s">
        <v>139</v>
      </c>
      <c r="S31" s="61">
        <v>61</v>
      </c>
    </row>
    <row r="32" spans="1:19">
      <c r="A32" s="11">
        <v>27</v>
      </c>
      <c r="B32" s="61" t="s">
        <v>2</v>
      </c>
      <c r="C32" s="61" t="s">
        <v>14</v>
      </c>
      <c r="D32" s="61" t="s">
        <v>35</v>
      </c>
      <c r="E32" s="72">
        <v>417070504</v>
      </c>
      <c r="F32" s="61" t="s">
        <v>140</v>
      </c>
      <c r="G32" s="61" t="s">
        <v>1</v>
      </c>
      <c r="H32" s="61" t="s">
        <v>141</v>
      </c>
      <c r="I32" s="61">
        <v>57</v>
      </c>
      <c r="J32" s="61">
        <v>3.23</v>
      </c>
      <c r="K32" s="61"/>
      <c r="L32" s="61"/>
      <c r="M32" s="61">
        <v>84.38</v>
      </c>
      <c r="N32" s="61">
        <v>109</v>
      </c>
      <c r="O32" s="61">
        <v>18.66</v>
      </c>
      <c r="P32" s="61">
        <v>0</v>
      </c>
      <c r="Q32" s="61">
        <v>0</v>
      </c>
      <c r="R32" s="61" t="s">
        <v>142</v>
      </c>
      <c r="S32" s="61">
        <v>61</v>
      </c>
    </row>
    <row r="33" spans="1:19">
      <c r="A33" s="11">
        <v>28</v>
      </c>
      <c r="B33" s="61" t="s">
        <v>2</v>
      </c>
      <c r="C33" s="61" t="s">
        <v>15</v>
      </c>
      <c r="D33" s="61" t="s">
        <v>50</v>
      </c>
      <c r="E33" s="72">
        <v>417071032</v>
      </c>
      <c r="F33" s="61" t="s">
        <v>143</v>
      </c>
      <c r="G33" s="61" t="s">
        <v>1</v>
      </c>
      <c r="H33" s="61" t="s">
        <v>144</v>
      </c>
      <c r="I33" s="61">
        <v>59</v>
      </c>
      <c r="J33" s="61">
        <v>3.16</v>
      </c>
      <c r="K33" s="61"/>
      <c r="L33" s="74"/>
      <c r="M33" s="61">
        <v>82.36</v>
      </c>
      <c r="N33" s="61">
        <v>156</v>
      </c>
      <c r="O33" s="74">
        <v>0.26</v>
      </c>
      <c r="P33" s="61">
        <v>0</v>
      </c>
      <c r="Q33" s="61">
        <v>0</v>
      </c>
      <c r="R33" s="61" t="s">
        <v>139</v>
      </c>
      <c r="S33" s="61">
        <v>64</v>
      </c>
    </row>
    <row r="34" spans="1:19">
      <c r="A34" s="11">
        <v>29</v>
      </c>
      <c r="B34" s="61" t="s">
        <v>2</v>
      </c>
      <c r="C34" s="61" t="s">
        <v>14</v>
      </c>
      <c r="D34" s="61" t="s">
        <v>35</v>
      </c>
      <c r="E34" s="72">
        <v>417320119</v>
      </c>
      <c r="F34" s="61" t="s">
        <v>145</v>
      </c>
      <c r="G34" s="61" t="s">
        <v>1</v>
      </c>
      <c r="H34" s="61" t="s">
        <v>146</v>
      </c>
      <c r="I34" s="61">
        <v>62</v>
      </c>
      <c r="J34" s="61">
        <v>3.19</v>
      </c>
      <c r="K34" s="61"/>
      <c r="L34" s="73"/>
      <c r="M34" s="61">
        <v>86.44</v>
      </c>
      <c r="N34" s="61">
        <v>7</v>
      </c>
      <c r="O34" s="73">
        <v>0.1129</v>
      </c>
      <c r="P34" s="61">
        <v>0</v>
      </c>
      <c r="Q34" s="61">
        <v>0</v>
      </c>
      <c r="R34" s="61" t="s">
        <v>139</v>
      </c>
      <c r="S34" s="61">
        <v>60</v>
      </c>
    </row>
    <row r="35" spans="1:19">
      <c r="A35" s="11">
        <v>30</v>
      </c>
      <c r="B35" s="61" t="s">
        <v>2</v>
      </c>
      <c r="C35" s="61" t="s">
        <v>14</v>
      </c>
      <c r="D35" s="61" t="s">
        <v>35</v>
      </c>
      <c r="E35" s="72">
        <v>417260119</v>
      </c>
      <c r="F35" s="61" t="s">
        <v>147</v>
      </c>
      <c r="G35" s="61" t="s">
        <v>0</v>
      </c>
      <c r="H35" s="61" t="s">
        <v>148</v>
      </c>
      <c r="I35" s="61">
        <v>43</v>
      </c>
      <c r="J35" s="61">
        <v>3.14</v>
      </c>
      <c r="K35" s="61"/>
      <c r="L35" s="73"/>
      <c r="M35" s="61">
        <v>83.94</v>
      </c>
      <c r="N35" s="61">
        <v>35</v>
      </c>
      <c r="O35" s="73">
        <v>0.25</v>
      </c>
      <c r="P35" s="61">
        <v>0</v>
      </c>
      <c r="Q35" s="61">
        <v>0</v>
      </c>
      <c r="R35" s="61" t="s">
        <v>149</v>
      </c>
      <c r="S35" s="61">
        <v>67</v>
      </c>
    </row>
    <row r="36" spans="1:19">
      <c r="A36" s="11">
        <v>31</v>
      </c>
      <c r="B36" s="61" t="s">
        <v>2</v>
      </c>
      <c r="C36" s="61" t="s">
        <v>14</v>
      </c>
      <c r="D36" s="61" t="s">
        <v>50</v>
      </c>
      <c r="E36" s="72">
        <v>417260226</v>
      </c>
      <c r="F36" s="61" t="s">
        <v>150</v>
      </c>
      <c r="G36" s="61" t="s">
        <v>1</v>
      </c>
      <c r="H36" s="61" t="s">
        <v>151</v>
      </c>
      <c r="I36" s="61">
        <v>47</v>
      </c>
      <c r="J36" s="61">
        <v>3.4</v>
      </c>
      <c r="K36" s="61"/>
      <c r="L36" s="74"/>
      <c r="M36" s="61">
        <v>82.7</v>
      </c>
      <c r="N36" s="61">
        <v>43</v>
      </c>
      <c r="O36" s="74">
        <v>0.30709999999999998</v>
      </c>
      <c r="P36" s="61">
        <v>0</v>
      </c>
      <c r="Q36" s="61">
        <v>0</v>
      </c>
      <c r="R36" s="61" t="s">
        <v>152</v>
      </c>
      <c r="S36" s="61">
        <v>63</v>
      </c>
    </row>
    <row r="37" spans="1:19">
      <c r="A37" s="11">
        <v>32</v>
      </c>
      <c r="B37" s="61" t="s">
        <v>2</v>
      </c>
      <c r="C37" s="61" t="s">
        <v>14</v>
      </c>
      <c r="D37" s="75" t="s">
        <v>35</v>
      </c>
      <c r="E37" s="35">
        <v>417260302</v>
      </c>
      <c r="F37" s="75" t="s">
        <v>153</v>
      </c>
      <c r="G37" s="75" t="s">
        <v>1</v>
      </c>
      <c r="H37" s="75" t="s">
        <v>154</v>
      </c>
      <c r="I37" s="75">
        <v>50</v>
      </c>
      <c r="J37" s="75">
        <v>3.23</v>
      </c>
      <c r="K37" s="75"/>
      <c r="L37" s="36"/>
      <c r="M37" s="75">
        <v>83.98</v>
      </c>
      <c r="N37" s="75">
        <v>34</v>
      </c>
      <c r="O37" s="36">
        <v>0.2429</v>
      </c>
      <c r="P37" s="75">
        <v>0</v>
      </c>
      <c r="Q37" s="75">
        <v>0</v>
      </c>
      <c r="R37" s="75" t="s">
        <v>155</v>
      </c>
      <c r="S37" s="75">
        <v>71</v>
      </c>
    </row>
    <row r="38" spans="1:19">
      <c r="A38" s="11">
        <v>33</v>
      </c>
      <c r="B38" s="61" t="s">
        <v>2</v>
      </c>
      <c r="C38" s="62" t="s">
        <v>14</v>
      </c>
      <c r="D38" s="62" t="s">
        <v>156</v>
      </c>
      <c r="E38" s="76">
        <v>417410105</v>
      </c>
      <c r="F38" s="62" t="s">
        <v>157</v>
      </c>
      <c r="G38" s="62" t="s">
        <v>1</v>
      </c>
      <c r="H38" s="62" t="s">
        <v>158</v>
      </c>
      <c r="I38" s="62">
        <v>38</v>
      </c>
      <c r="J38" s="62">
        <v>3.69</v>
      </c>
      <c r="K38" s="62"/>
      <c r="L38" s="70"/>
      <c r="M38" s="62">
        <v>82.06</v>
      </c>
      <c r="N38" s="62">
        <v>14</v>
      </c>
      <c r="O38" s="70">
        <v>0.36799999999999999</v>
      </c>
      <c r="P38" s="61">
        <v>0</v>
      </c>
      <c r="Q38" s="61">
        <v>0</v>
      </c>
      <c r="R38" s="61" t="s">
        <v>54</v>
      </c>
      <c r="S38" s="61">
        <v>75</v>
      </c>
    </row>
    <row r="39" spans="1:19">
      <c r="A39" s="11">
        <v>34</v>
      </c>
      <c r="B39" s="61" t="s">
        <v>2</v>
      </c>
      <c r="C39" s="61" t="s">
        <v>13</v>
      </c>
      <c r="D39" s="61" t="s">
        <v>43</v>
      </c>
      <c r="E39" s="72">
        <v>417070335</v>
      </c>
      <c r="F39" s="61" t="s">
        <v>159</v>
      </c>
      <c r="G39" s="61" t="s">
        <v>1</v>
      </c>
      <c r="H39" s="61" t="s">
        <v>138</v>
      </c>
      <c r="I39" s="61">
        <v>58</v>
      </c>
      <c r="J39" s="61">
        <v>2.98</v>
      </c>
      <c r="K39" s="61"/>
      <c r="L39" s="73"/>
      <c r="M39" s="61">
        <v>80.48</v>
      </c>
      <c r="N39" s="61">
        <v>197</v>
      </c>
      <c r="O39" s="73">
        <v>0.33729999999999999</v>
      </c>
      <c r="P39" s="61">
        <v>0</v>
      </c>
      <c r="Q39" s="61">
        <v>0</v>
      </c>
      <c r="R39" s="61" t="s">
        <v>160</v>
      </c>
      <c r="S39" s="61">
        <v>66</v>
      </c>
    </row>
    <row r="40" spans="1:19">
      <c r="A40" s="11">
        <v>35</v>
      </c>
      <c r="B40" s="61" t="s">
        <v>2</v>
      </c>
      <c r="C40" s="61" t="s">
        <v>15</v>
      </c>
      <c r="D40" s="61" t="s">
        <v>161</v>
      </c>
      <c r="E40" s="72">
        <v>147071051</v>
      </c>
      <c r="F40" s="61" t="s">
        <v>162</v>
      </c>
      <c r="G40" s="61" t="s">
        <v>1</v>
      </c>
      <c r="H40" s="61" t="s">
        <v>144</v>
      </c>
      <c r="I40" s="61">
        <v>59</v>
      </c>
      <c r="J40" s="61">
        <v>3.44</v>
      </c>
      <c r="K40" s="61"/>
      <c r="L40" s="61"/>
      <c r="M40" s="61">
        <v>81.739999999999995</v>
      </c>
      <c r="N40" s="61">
        <v>166</v>
      </c>
      <c r="O40" s="74">
        <v>0.28000000000000003</v>
      </c>
      <c r="P40" s="61">
        <v>0</v>
      </c>
      <c r="Q40" s="61">
        <v>0</v>
      </c>
      <c r="R40" s="61" t="s">
        <v>163</v>
      </c>
      <c r="S40" s="61">
        <v>63</v>
      </c>
    </row>
    <row r="41" spans="1:19">
      <c r="A41" s="11">
        <v>36</v>
      </c>
      <c r="B41" s="61" t="s">
        <v>2</v>
      </c>
      <c r="C41" s="61" t="s">
        <v>14</v>
      </c>
      <c r="D41" s="61" t="s">
        <v>164</v>
      </c>
      <c r="E41" s="72">
        <v>417090121</v>
      </c>
      <c r="F41" s="61" t="s">
        <v>165</v>
      </c>
      <c r="G41" s="61" t="s">
        <v>1</v>
      </c>
      <c r="H41" s="75" t="s">
        <v>166</v>
      </c>
      <c r="I41" s="61">
        <v>53</v>
      </c>
      <c r="J41" s="61">
        <v>3.14</v>
      </c>
      <c r="K41" s="61"/>
      <c r="L41" s="73"/>
      <c r="M41" s="61">
        <v>80.040000000000006</v>
      </c>
      <c r="N41" s="61">
        <v>85</v>
      </c>
      <c r="O41" s="73">
        <v>0.3972</v>
      </c>
      <c r="P41" s="61">
        <v>0</v>
      </c>
      <c r="Q41" s="61">
        <v>0</v>
      </c>
      <c r="R41" s="61" t="s">
        <v>167</v>
      </c>
      <c r="S41" s="61">
        <v>65</v>
      </c>
    </row>
    <row r="42" spans="1:19">
      <c r="A42" s="11">
        <v>37</v>
      </c>
      <c r="B42" s="75" t="s">
        <v>2</v>
      </c>
      <c r="C42" s="75" t="s">
        <v>14</v>
      </c>
      <c r="D42" s="75" t="s">
        <v>50</v>
      </c>
      <c r="E42" s="35">
        <v>418270329</v>
      </c>
      <c r="F42" s="75" t="s">
        <v>169</v>
      </c>
      <c r="G42" s="75" t="s">
        <v>1</v>
      </c>
      <c r="H42" s="75" t="s">
        <v>170</v>
      </c>
      <c r="I42" s="75">
        <v>50</v>
      </c>
      <c r="J42" s="75">
        <v>2.98</v>
      </c>
      <c r="K42" s="75"/>
      <c r="L42" s="75"/>
      <c r="M42" s="75">
        <v>81.180000000000007</v>
      </c>
      <c r="N42" s="75">
        <v>50</v>
      </c>
      <c r="O42" s="77">
        <v>0.255</v>
      </c>
      <c r="P42" s="75">
        <v>0</v>
      </c>
      <c r="Q42" s="75">
        <v>0</v>
      </c>
      <c r="R42" s="75" t="s">
        <v>171</v>
      </c>
      <c r="S42" s="75">
        <v>60</v>
      </c>
    </row>
    <row r="43" spans="1:19">
      <c r="A43" s="11">
        <v>38</v>
      </c>
      <c r="B43" s="75" t="s">
        <v>2</v>
      </c>
      <c r="C43" s="75" t="s">
        <v>14</v>
      </c>
      <c r="D43" s="75" t="s">
        <v>35</v>
      </c>
      <c r="E43" s="35">
        <v>418410108</v>
      </c>
      <c r="F43" s="75" t="s">
        <v>172</v>
      </c>
      <c r="G43" s="75" t="s">
        <v>0</v>
      </c>
      <c r="H43" s="75" t="s">
        <v>173</v>
      </c>
      <c r="I43" s="75">
        <v>22</v>
      </c>
      <c r="J43" s="75">
        <v>2.5</v>
      </c>
      <c r="K43" s="75"/>
      <c r="L43" s="75"/>
      <c r="M43" s="75">
        <v>79.2</v>
      </c>
      <c r="N43" s="75">
        <v>7</v>
      </c>
      <c r="O43" s="77">
        <v>0.31809999999999999</v>
      </c>
      <c r="P43" s="75">
        <v>0</v>
      </c>
      <c r="Q43" s="75">
        <v>0</v>
      </c>
      <c r="R43" s="75" t="s">
        <v>174</v>
      </c>
      <c r="S43" s="75">
        <v>61</v>
      </c>
    </row>
    <row r="44" spans="1:19">
      <c r="A44" s="11">
        <v>39</v>
      </c>
      <c r="B44" s="75" t="s">
        <v>2</v>
      </c>
      <c r="C44" s="75" t="s">
        <v>14</v>
      </c>
      <c r="D44" s="75" t="s">
        <v>50</v>
      </c>
      <c r="E44" s="35">
        <v>418320125</v>
      </c>
      <c r="F44" s="75" t="s">
        <v>175</v>
      </c>
      <c r="G44" s="75" t="s">
        <v>1</v>
      </c>
      <c r="H44" s="75" t="s">
        <v>176</v>
      </c>
      <c r="I44" s="75">
        <v>33</v>
      </c>
      <c r="J44" s="75">
        <v>2.96</v>
      </c>
      <c r="K44" s="75"/>
      <c r="L44" s="75"/>
      <c r="M44" s="75">
        <v>80.260000000000005</v>
      </c>
      <c r="N44" s="75">
        <v>11</v>
      </c>
      <c r="O44" s="77">
        <v>0.33329999999999999</v>
      </c>
      <c r="P44" s="75">
        <v>0</v>
      </c>
      <c r="Q44" s="75">
        <v>0</v>
      </c>
      <c r="R44" s="75" t="s">
        <v>177</v>
      </c>
      <c r="S44" s="75">
        <v>67</v>
      </c>
    </row>
    <row r="45" spans="1:19">
      <c r="A45" s="11">
        <v>40</v>
      </c>
      <c r="B45" s="78" t="s">
        <v>2</v>
      </c>
      <c r="C45" s="75" t="s">
        <v>14</v>
      </c>
      <c r="D45" s="78" t="s">
        <v>50</v>
      </c>
      <c r="E45" s="79">
        <v>418070549</v>
      </c>
      <c r="F45" s="78" t="s">
        <v>178</v>
      </c>
      <c r="G45" s="78" t="s">
        <v>0</v>
      </c>
      <c r="H45" s="78" t="s">
        <v>179</v>
      </c>
      <c r="I45" s="78">
        <v>56</v>
      </c>
      <c r="J45" s="78">
        <v>2.81</v>
      </c>
      <c r="K45" s="78"/>
      <c r="L45" s="78"/>
      <c r="M45" s="78">
        <v>85.61</v>
      </c>
      <c r="N45" s="78">
        <v>55</v>
      </c>
      <c r="O45" s="80">
        <v>9.7500000000000003E-2</v>
      </c>
      <c r="P45" s="78">
        <v>0</v>
      </c>
      <c r="Q45" s="78">
        <v>0</v>
      </c>
      <c r="R45" s="78" t="s">
        <v>180</v>
      </c>
      <c r="S45" s="78">
        <v>60</v>
      </c>
    </row>
    <row r="46" spans="1:19">
      <c r="A46" s="11">
        <v>41</v>
      </c>
      <c r="B46" s="78" t="s">
        <v>2</v>
      </c>
      <c r="C46" s="75" t="s">
        <v>14</v>
      </c>
      <c r="D46" s="78" t="s">
        <v>50</v>
      </c>
      <c r="E46" s="79">
        <v>418070740</v>
      </c>
      <c r="F46" s="78" t="s">
        <v>181</v>
      </c>
      <c r="G46" s="78" t="s">
        <v>1</v>
      </c>
      <c r="H46" s="78" t="s">
        <v>179</v>
      </c>
      <c r="I46" s="78">
        <v>61</v>
      </c>
      <c r="J46" s="78">
        <v>3.12</v>
      </c>
      <c r="K46" s="78"/>
      <c r="L46" s="78"/>
      <c r="M46" s="78">
        <v>84.82</v>
      </c>
      <c r="N46" s="78">
        <v>69</v>
      </c>
      <c r="O46" s="81">
        <v>0.12</v>
      </c>
      <c r="P46" s="78">
        <v>0</v>
      </c>
      <c r="Q46" s="78">
        <v>0</v>
      </c>
      <c r="R46" s="78" t="s">
        <v>182</v>
      </c>
      <c r="S46" s="78">
        <v>64</v>
      </c>
    </row>
    <row r="47" spans="1:19">
      <c r="A47" s="11">
        <v>42</v>
      </c>
      <c r="B47" s="78" t="s">
        <v>2</v>
      </c>
      <c r="C47" s="75" t="s">
        <v>14</v>
      </c>
      <c r="D47" s="78" t="s">
        <v>35</v>
      </c>
      <c r="E47" s="79">
        <v>418071012</v>
      </c>
      <c r="F47" s="78" t="s">
        <v>183</v>
      </c>
      <c r="G47" s="78" t="s">
        <v>1</v>
      </c>
      <c r="H47" s="78" t="s">
        <v>179</v>
      </c>
      <c r="I47" s="78">
        <v>54</v>
      </c>
      <c r="J47" s="78">
        <v>2.86</v>
      </c>
      <c r="K47" s="78"/>
      <c r="L47" s="78"/>
      <c r="M47" s="78">
        <v>81.86</v>
      </c>
      <c r="N47" s="78">
        <v>127</v>
      </c>
      <c r="O47" s="80">
        <v>0.22869999999999999</v>
      </c>
      <c r="P47" s="78">
        <v>0</v>
      </c>
      <c r="Q47" s="78">
        <v>0</v>
      </c>
      <c r="R47" s="78" t="s">
        <v>182</v>
      </c>
      <c r="S47" s="78">
        <v>60</v>
      </c>
    </row>
    <row r="48" spans="1:19">
      <c r="A48" s="11">
        <v>43</v>
      </c>
      <c r="B48" s="75" t="s">
        <v>2</v>
      </c>
      <c r="C48" s="75" t="s">
        <v>14</v>
      </c>
      <c r="D48" s="75" t="s">
        <v>35</v>
      </c>
      <c r="E48" s="35">
        <v>418071123</v>
      </c>
      <c r="F48" s="75" t="s">
        <v>184</v>
      </c>
      <c r="G48" s="75" t="s">
        <v>1</v>
      </c>
      <c r="H48" s="75" t="s">
        <v>185</v>
      </c>
      <c r="I48" s="75">
        <v>564</v>
      </c>
      <c r="J48" s="75">
        <v>2.8</v>
      </c>
      <c r="K48" s="75"/>
      <c r="L48" s="75"/>
      <c r="M48" s="75">
        <v>81.8</v>
      </c>
      <c r="N48" s="75">
        <v>129</v>
      </c>
      <c r="O48" s="77">
        <v>0.22869999999999999</v>
      </c>
      <c r="P48" s="75">
        <v>0</v>
      </c>
      <c r="Q48" s="75">
        <v>0</v>
      </c>
      <c r="R48" s="75" t="s">
        <v>186</v>
      </c>
      <c r="S48" s="75">
        <v>65</v>
      </c>
    </row>
    <row r="49" spans="1:19">
      <c r="A49" s="11">
        <v>44</v>
      </c>
      <c r="B49" s="75" t="s">
        <v>2</v>
      </c>
      <c r="C49" s="75" t="s">
        <v>14</v>
      </c>
      <c r="D49" s="75" t="s">
        <v>35</v>
      </c>
      <c r="E49" s="35">
        <v>418071156</v>
      </c>
      <c r="F49" s="75" t="s">
        <v>187</v>
      </c>
      <c r="G49" s="75" t="s">
        <v>0</v>
      </c>
      <c r="H49" s="75" t="s">
        <v>185</v>
      </c>
      <c r="I49" s="75">
        <v>564</v>
      </c>
      <c r="J49" s="75">
        <v>3.14</v>
      </c>
      <c r="K49" s="75"/>
      <c r="L49" s="75"/>
      <c r="M49" s="75">
        <v>83.24</v>
      </c>
      <c r="N49" s="75">
        <v>97</v>
      </c>
      <c r="O49" s="77">
        <v>0.17199999999999999</v>
      </c>
      <c r="P49" s="75">
        <v>0</v>
      </c>
      <c r="Q49" s="75">
        <v>0</v>
      </c>
      <c r="R49" s="75" t="s">
        <v>186</v>
      </c>
      <c r="S49" s="75">
        <v>63</v>
      </c>
    </row>
    <row r="50" spans="1:19">
      <c r="A50" s="11">
        <v>45</v>
      </c>
      <c r="B50" s="75" t="s">
        <v>2</v>
      </c>
      <c r="C50" s="75" t="s">
        <v>14</v>
      </c>
      <c r="D50" s="75" t="s">
        <v>50</v>
      </c>
      <c r="E50" s="82">
        <v>418071237</v>
      </c>
      <c r="F50" s="75" t="s">
        <v>188</v>
      </c>
      <c r="G50" s="75" t="s">
        <v>1</v>
      </c>
      <c r="H50" s="75" t="s">
        <v>189</v>
      </c>
      <c r="I50" s="75">
        <v>564</v>
      </c>
      <c r="J50" s="67">
        <v>3.25</v>
      </c>
      <c r="K50" s="75"/>
      <c r="L50" s="75"/>
      <c r="M50" s="75">
        <v>85.5</v>
      </c>
      <c r="N50" s="75">
        <v>59</v>
      </c>
      <c r="O50" s="77">
        <v>0.1046</v>
      </c>
      <c r="P50" s="75">
        <v>0</v>
      </c>
      <c r="Q50" s="75">
        <v>0</v>
      </c>
      <c r="R50" s="75" t="s">
        <v>190</v>
      </c>
      <c r="S50" s="67">
        <v>64</v>
      </c>
    </row>
    <row r="51" spans="1:19">
      <c r="A51" s="11">
        <v>46</v>
      </c>
      <c r="B51" s="75" t="s">
        <v>2</v>
      </c>
      <c r="C51" s="35" t="s">
        <v>14</v>
      </c>
      <c r="D51" s="75" t="s">
        <v>35</v>
      </c>
      <c r="E51" s="75">
        <v>418090122</v>
      </c>
      <c r="F51" s="75" t="s">
        <v>191</v>
      </c>
      <c r="G51" s="35" t="s">
        <v>1</v>
      </c>
      <c r="H51" s="75" t="s">
        <v>192</v>
      </c>
      <c r="I51" s="75">
        <v>50</v>
      </c>
      <c r="J51" s="75">
        <v>2.99</v>
      </c>
      <c r="K51" s="35"/>
      <c r="L51" s="75"/>
      <c r="M51" s="75">
        <v>84.74</v>
      </c>
      <c r="N51" s="75">
        <v>22</v>
      </c>
      <c r="O51" s="77">
        <v>0.11219999999999999</v>
      </c>
      <c r="P51" s="75">
        <v>0</v>
      </c>
      <c r="Q51" s="75">
        <v>0</v>
      </c>
      <c r="R51" s="75" t="s">
        <v>193</v>
      </c>
      <c r="S51" s="75">
        <v>65</v>
      </c>
    </row>
    <row r="52" spans="1:19">
      <c r="A52" s="11">
        <v>47</v>
      </c>
      <c r="B52" s="75" t="s">
        <v>2</v>
      </c>
      <c r="C52" s="35" t="s">
        <v>14</v>
      </c>
      <c r="D52" s="75" t="s">
        <v>35</v>
      </c>
      <c r="E52" s="75">
        <v>418090440</v>
      </c>
      <c r="F52" s="75" t="s">
        <v>194</v>
      </c>
      <c r="G52" s="35" t="s">
        <v>0</v>
      </c>
      <c r="H52" s="75" t="s">
        <v>195</v>
      </c>
      <c r="I52" s="75">
        <v>47</v>
      </c>
      <c r="J52" s="75">
        <v>2.99</v>
      </c>
      <c r="K52" s="35"/>
      <c r="L52" s="75"/>
      <c r="M52" s="75">
        <v>83.94</v>
      </c>
      <c r="N52" s="75">
        <v>31</v>
      </c>
      <c r="O52" s="77">
        <v>0.15820000000000001</v>
      </c>
      <c r="P52" s="75">
        <v>0</v>
      </c>
      <c r="Q52" s="75">
        <v>0</v>
      </c>
      <c r="R52" s="75" t="s">
        <v>196</v>
      </c>
      <c r="S52" s="75">
        <v>64</v>
      </c>
    </row>
    <row r="53" spans="1:19">
      <c r="A53" s="11">
        <v>48</v>
      </c>
      <c r="B53" s="75" t="s">
        <v>2</v>
      </c>
      <c r="C53" s="35" t="s">
        <v>14</v>
      </c>
      <c r="D53" s="75" t="s">
        <v>43</v>
      </c>
      <c r="E53" s="75">
        <v>418320128</v>
      </c>
      <c r="F53" s="75" t="s">
        <v>197</v>
      </c>
      <c r="G53" s="35" t="s">
        <v>1</v>
      </c>
      <c r="H53" s="75" t="s">
        <v>198</v>
      </c>
      <c r="I53" s="75">
        <v>40</v>
      </c>
      <c r="J53" s="75">
        <v>3.08</v>
      </c>
      <c r="K53" s="35"/>
      <c r="L53" s="75"/>
      <c r="M53" s="75">
        <v>82.88</v>
      </c>
      <c r="N53" s="75">
        <v>21</v>
      </c>
      <c r="O53" s="77">
        <v>0.25</v>
      </c>
      <c r="P53" s="75">
        <v>0</v>
      </c>
      <c r="Q53" s="75">
        <v>0</v>
      </c>
      <c r="R53" s="75" t="s">
        <v>199</v>
      </c>
      <c r="S53" s="75">
        <v>64</v>
      </c>
    </row>
    <row r="54" spans="1:19">
      <c r="A54" s="11">
        <v>49</v>
      </c>
      <c r="B54" s="75" t="s">
        <v>2</v>
      </c>
      <c r="C54" s="75" t="s">
        <v>14</v>
      </c>
      <c r="D54" s="75" t="s">
        <v>43</v>
      </c>
      <c r="E54" s="35">
        <v>418071317</v>
      </c>
      <c r="F54" s="75" t="s">
        <v>200</v>
      </c>
      <c r="G54" s="75" t="s">
        <v>1</v>
      </c>
      <c r="H54" s="75" t="s">
        <v>201</v>
      </c>
      <c r="I54" s="75">
        <v>564</v>
      </c>
      <c r="J54" s="75">
        <v>2.98</v>
      </c>
      <c r="K54" s="75"/>
      <c r="L54" s="75"/>
      <c r="M54" s="75">
        <v>84.08</v>
      </c>
      <c r="N54" s="75">
        <v>76</v>
      </c>
      <c r="O54" s="77">
        <v>0.13500000000000001</v>
      </c>
      <c r="P54" s="75">
        <v>0</v>
      </c>
      <c r="Q54" s="75">
        <v>0</v>
      </c>
      <c r="R54" s="75" t="s">
        <v>202</v>
      </c>
      <c r="S54" s="75">
        <v>61</v>
      </c>
    </row>
    <row r="55" spans="1:19">
      <c r="A55" s="11">
        <v>50</v>
      </c>
      <c r="B55" s="83" t="s">
        <v>2</v>
      </c>
      <c r="C55" s="75" t="s">
        <v>14</v>
      </c>
      <c r="D55" s="78" t="s">
        <v>43</v>
      </c>
      <c r="E55" s="79">
        <v>418070820</v>
      </c>
      <c r="F55" s="78" t="s">
        <v>203</v>
      </c>
      <c r="G55" s="78" t="s">
        <v>1</v>
      </c>
      <c r="H55" s="78" t="s">
        <v>179</v>
      </c>
      <c r="I55" s="78">
        <v>53</v>
      </c>
      <c r="J55" s="78">
        <v>3.72</v>
      </c>
      <c r="K55" s="78"/>
      <c r="L55" s="78"/>
      <c r="M55" s="78">
        <v>84.92</v>
      </c>
      <c r="N55" s="78">
        <v>66</v>
      </c>
      <c r="O55" s="81">
        <v>0.11</v>
      </c>
      <c r="P55" s="78">
        <v>0</v>
      </c>
      <c r="Q55" s="78">
        <v>0</v>
      </c>
      <c r="R55" s="78" t="s">
        <v>180</v>
      </c>
      <c r="S55" s="78">
        <v>72</v>
      </c>
    </row>
    <row r="56" spans="1:19">
      <c r="A56" s="11">
        <v>51</v>
      </c>
      <c r="B56" s="75" t="s">
        <v>2</v>
      </c>
      <c r="C56" s="75" t="s">
        <v>14</v>
      </c>
      <c r="D56" s="75" t="s">
        <v>84</v>
      </c>
      <c r="E56" s="35">
        <v>418270409</v>
      </c>
      <c r="F56" s="75" t="s">
        <v>204</v>
      </c>
      <c r="G56" s="75" t="s">
        <v>1</v>
      </c>
      <c r="H56" s="75" t="s">
        <v>205</v>
      </c>
      <c r="I56" s="75">
        <v>50</v>
      </c>
      <c r="J56" s="75">
        <v>2.96</v>
      </c>
      <c r="K56" s="75"/>
      <c r="L56" s="75"/>
      <c r="M56" s="75">
        <v>86.16</v>
      </c>
      <c r="N56" s="75">
        <v>12</v>
      </c>
      <c r="O56" s="77">
        <v>6.0900000000000003E-2</v>
      </c>
      <c r="P56" s="75">
        <v>0</v>
      </c>
      <c r="Q56" s="75">
        <v>0</v>
      </c>
      <c r="R56" s="75" t="s">
        <v>206</v>
      </c>
      <c r="S56" s="75">
        <v>62</v>
      </c>
    </row>
    <row r="57" spans="1:19">
      <c r="A57" s="11">
        <v>52</v>
      </c>
      <c r="B57" s="75" t="s">
        <v>2</v>
      </c>
      <c r="C57" s="35" t="s">
        <v>14</v>
      </c>
      <c r="D57" s="75" t="s">
        <v>60</v>
      </c>
      <c r="E57" s="75">
        <v>418090135</v>
      </c>
      <c r="F57" s="75" t="s">
        <v>207</v>
      </c>
      <c r="G57" s="35" t="s">
        <v>1</v>
      </c>
      <c r="H57" s="75" t="s">
        <v>192</v>
      </c>
      <c r="I57" s="75">
        <v>50</v>
      </c>
      <c r="J57" s="75">
        <v>2.92</v>
      </c>
      <c r="K57" s="35"/>
      <c r="L57" s="75"/>
      <c r="M57" s="75">
        <v>84.72</v>
      </c>
      <c r="N57" s="75">
        <v>23</v>
      </c>
      <c r="O57" s="77">
        <v>0.1173</v>
      </c>
      <c r="P57" s="75">
        <v>0</v>
      </c>
      <c r="Q57" s="75">
        <v>0</v>
      </c>
      <c r="R57" s="75" t="s">
        <v>208</v>
      </c>
      <c r="S57" s="75">
        <v>62</v>
      </c>
    </row>
    <row r="58" spans="1:19">
      <c r="A58" s="11">
        <v>53</v>
      </c>
      <c r="B58" s="78" t="s">
        <v>2</v>
      </c>
      <c r="C58" s="75" t="s">
        <v>14</v>
      </c>
      <c r="D58" s="78" t="s">
        <v>209</v>
      </c>
      <c r="E58" s="79">
        <v>418070614</v>
      </c>
      <c r="F58" s="78" t="s">
        <v>210</v>
      </c>
      <c r="G58" s="78" t="s">
        <v>1</v>
      </c>
      <c r="H58" s="78" t="s">
        <v>179</v>
      </c>
      <c r="I58" s="78">
        <v>52</v>
      </c>
      <c r="J58" s="78">
        <v>3.07</v>
      </c>
      <c r="K58" s="78"/>
      <c r="L58" s="78"/>
      <c r="M58" s="78">
        <v>84.32</v>
      </c>
      <c r="N58" s="78">
        <v>75</v>
      </c>
      <c r="O58" s="80">
        <v>0.13300000000000001</v>
      </c>
      <c r="P58" s="78">
        <v>0</v>
      </c>
      <c r="Q58" s="78">
        <v>0</v>
      </c>
      <c r="R58" s="78" t="s">
        <v>182</v>
      </c>
      <c r="S58" s="78">
        <v>63</v>
      </c>
    </row>
    <row r="59" spans="1:19">
      <c r="A59" s="11">
        <v>54</v>
      </c>
      <c r="B59" s="75" t="s">
        <v>2</v>
      </c>
      <c r="C59" s="75" t="s">
        <v>14</v>
      </c>
      <c r="D59" s="75" t="s">
        <v>211</v>
      </c>
      <c r="E59" s="35">
        <v>418270334</v>
      </c>
      <c r="F59" s="75" t="s">
        <v>212</v>
      </c>
      <c r="G59" s="75" t="s">
        <v>1</v>
      </c>
      <c r="H59" s="75" t="s">
        <v>213</v>
      </c>
      <c r="I59" s="75">
        <v>50</v>
      </c>
      <c r="J59" s="75">
        <v>2.88</v>
      </c>
      <c r="K59" s="75"/>
      <c r="L59" s="75"/>
      <c r="M59" s="75">
        <v>86.03</v>
      </c>
      <c r="N59" s="75">
        <v>7</v>
      </c>
      <c r="O59" s="77">
        <v>0.14000000000000001</v>
      </c>
      <c r="P59" s="75">
        <v>0</v>
      </c>
      <c r="Q59" s="75">
        <v>0</v>
      </c>
      <c r="R59" s="75" t="s">
        <v>214</v>
      </c>
      <c r="S59" s="75">
        <v>66</v>
      </c>
    </row>
    <row r="60" spans="1:19">
      <c r="A60" s="11">
        <v>55</v>
      </c>
      <c r="B60" s="75" t="s">
        <v>2</v>
      </c>
      <c r="C60" s="75" t="s">
        <v>14</v>
      </c>
      <c r="D60" s="75" t="s">
        <v>215</v>
      </c>
      <c r="E60" s="35">
        <v>418090243</v>
      </c>
      <c r="F60" s="75" t="s">
        <v>216</v>
      </c>
      <c r="G60" s="75" t="s">
        <v>0</v>
      </c>
      <c r="H60" s="75" t="s">
        <v>217</v>
      </c>
      <c r="I60" s="75">
        <v>196</v>
      </c>
      <c r="J60" s="75">
        <v>3.07</v>
      </c>
      <c r="K60" s="75"/>
      <c r="L60" s="75"/>
      <c r="M60" s="75">
        <v>83.02</v>
      </c>
      <c r="N60" s="75">
        <v>38</v>
      </c>
      <c r="O60" s="77">
        <v>0.1938</v>
      </c>
      <c r="P60" s="75">
        <v>0</v>
      </c>
      <c r="Q60" s="75">
        <v>0</v>
      </c>
      <c r="R60" s="75" t="s">
        <v>218</v>
      </c>
      <c r="S60" s="75">
        <v>64</v>
      </c>
    </row>
    <row r="61" spans="1:19">
      <c r="A61" s="11">
        <v>56</v>
      </c>
      <c r="B61" s="75" t="s">
        <v>2</v>
      </c>
      <c r="C61" s="75" t="s">
        <v>14</v>
      </c>
      <c r="D61" s="75" t="s">
        <v>219</v>
      </c>
      <c r="E61" s="35">
        <v>417070501</v>
      </c>
      <c r="F61" s="75" t="s">
        <v>220</v>
      </c>
      <c r="G61" s="75" t="s">
        <v>1</v>
      </c>
      <c r="H61" s="75" t="s">
        <v>221</v>
      </c>
      <c r="I61" s="75">
        <v>50</v>
      </c>
      <c r="J61" s="75">
        <v>3.58</v>
      </c>
      <c r="K61" s="75"/>
      <c r="L61" s="75"/>
      <c r="M61" s="75">
        <v>89.78</v>
      </c>
      <c r="N61" s="75">
        <v>14</v>
      </c>
      <c r="O61" s="77">
        <v>0.28000000000000003</v>
      </c>
      <c r="P61" s="75">
        <v>0</v>
      </c>
      <c r="Q61" s="75">
        <v>0</v>
      </c>
      <c r="R61" s="75" t="s">
        <v>222</v>
      </c>
      <c r="S61" s="75">
        <v>74</v>
      </c>
    </row>
    <row r="62" spans="1:19">
      <c r="A62" s="11">
        <v>57</v>
      </c>
      <c r="B62" s="75" t="s">
        <v>2</v>
      </c>
      <c r="C62" s="75" t="s">
        <v>14</v>
      </c>
      <c r="D62" s="75" t="s">
        <v>223</v>
      </c>
      <c r="E62" s="35">
        <v>417270111</v>
      </c>
      <c r="F62" s="75" t="s">
        <v>224</v>
      </c>
      <c r="G62" s="75" t="s">
        <v>1</v>
      </c>
      <c r="H62" s="75" t="s">
        <v>225</v>
      </c>
      <c r="I62" s="75">
        <v>233</v>
      </c>
      <c r="J62" s="75">
        <v>2.81</v>
      </c>
      <c r="K62" s="75"/>
      <c r="L62" s="75"/>
      <c r="M62" s="75">
        <v>83.26</v>
      </c>
      <c r="N62" s="75">
        <v>56</v>
      </c>
      <c r="O62" s="77">
        <v>0.24</v>
      </c>
      <c r="P62" s="75">
        <v>0</v>
      </c>
      <c r="Q62" s="75">
        <v>0</v>
      </c>
      <c r="R62" s="75" t="s">
        <v>226</v>
      </c>
      <c r="S62" s="75">
        <v>62</v>
      </c>
    </row>
    <row r="63" spans="1:19">
      <c r="A63" s="11">
        <v>58</v>
      </c>
      <c r="B63" s="75" t="s">
        <v>2</v>
      </c>
      <c r="C63" s="75" t="s">
        <v>14</v>
      </c>
      <c r="D63" s="75" t="s">
        <v>227</v>
      </c>
      <c r="E63" s="35">
        <v>417070232</v>
      </c>
      <c r="F63" s="75" t="s">
        <v>228</v>
      </c>
      <c r="G63" s="75" t="s">
        <v>1</v>
      </c>
      <c r="H63" s="75" t="s">
        <v>229</v>
      </c>
      <c r="I63" s="75">
        <v>50</v>
      </c>
      <c r="J63" s="75">
        <v>3.23</v>
      </c>
      <c r="K63" s="75"/>
      <c r="L63" s="75"/>
      <c r="M63" s="75">
        <v>87.18</v>
      </c>
      <c r="N63" s="75">
        <v>15</v>
      </c>
      <c r="O63" s="77">
        <v>0.3</v>
      </c>
      <c r="P63" s="75">
        <v>0</v>
      </c>
      <c r="Q63" s="75">
        <v>0</v>
      </c>
      <c r="R63" s="75" t="s">
        <v>129</v>
      </c>
      <c r="S63" s="75">
        <v>74</v>
      </c>
    </row>
    <row r="64" spans="1:19">
      <c r="A64" s="11">
        <v>59</v>
      </c>
      <c r="B64" s="75" t="s">
        <v>2</v>
      </c>
      <c r="C64" s="75" t="s">
        <v>14</v>
      </c>
      <c r="D64" s="75" t="s">
        <v>230</v>
      </c>
      <c r="E64" s="35">
        <v>416071934</v>
      </c>
      <c r="F64" s="75" t="s">
        <v>231</v>
      </c>
      <c r="G64" s="75" t="s">
        <v>1</v>
      </c>
      <c r="H64" s="75" t="s">
        <v>232</v>
      </c>
      <c r="I64" s="75">
        <v>691</v>
      </c>
      <c r="J64" s="75">
        <v>2.85</v>
      </c>
      <c r="K64" s="75"/>
      <c r="L64" s="75"/>
      <c r="M64" s="75">
        <v>86.2</v>
      </c>
      <c r="N64" s="75">
        <v>114</v>
      </c>
      <c r="O64" s="77" t="s">
        <v>233</v>
      </c>
      <c r="P64" s="75">
        <v>0</v>
      </c>
      <c r="Q64" s="75">
        <v>0</v>
      </c>
      <c r="R64" s="75" t="s">
        <v>46</v>
      </c>
      <c r="S64" s="75">
        <v>61</v>
      </c>
    </row>
    <row r="65" spans="1:19">
      <c r="A65" s="11">
        <v>60</v>
      </c>
      <c r="B65" s="75" t="s">
        <v>2</v>
      </c>
      <c r="C65" s="75" t="s">
        <v>14</v>
      </c>
      <c r="D65" s="75" t="s">
        <v>234</v>
      </c>
      <c r="E65" s="35">
        <v>418071042</v>
      </c>
      <c r="F65" s="75" t="s">
        <v>235</v>
      </c>
      <c r="G65" s="75" t="s">
        <v>1</v>
      </c>
      <c r="H65" s="75" t="s">
        <v>236</v>
      </c>
      <c r="I65" s="75">
        <v>564</v>
      </c>
      <c r="J65" s="75">
        <v>3.1</v>
      </c>
      <c r="K65" s="75"/>
      <c r="L65" s="75"/>
      <c r="M65" s="75">
        <v>79.599999999999994</v>
      </c>
      <c r="N65" s="75">
        <v>214</v>
      </c>
      <c r="O65" s="77">
        <v>0.37</v>
      </c>
      <c r="P65" s="75">
        <v>0</v>
      </c>
      <c r="Q65" s="75">
        <v>0</v>
      </c>
      <c r="R65" s="75" t="s">
        <v>237</v>
      </c>
      <c r="S65" s="75">
        <v>67</v>
      </c>
    </row>
    <row r="66" spans="1:19">
      <c r="A66" s="11">
        <v>61</v>
      </c>
      <c r="B66" s="75" t="s">
        <v>2</v>
      </c>
      <c r="C66" s="75" t="s">
        <v>14</v>
      </c>
      <c r="D66" s="75" t="s">
        <v>238</v>
      </c>
      <c r="E66" s="35">
        <v>418071009</v>
      </c>
      <c r="F66" s="75" t="s">
        <v>239</v>
      </c>
      <c r="G66" s="75" t="s">
        <v>1</v>
      </c>
      <c r="H66" s="75" t="s">
        <v>236</v>
      </c>
      <c r="I66" s="75">
        <v>564</v>
      </c>
      <c r="J66" s="75">
        <v>2.93</v>
      </c>
      <c r="K66" s="75"/>
      <c r="L66" s="75"/>
      <c r="M66" s="75">
        <v>80.08</v>
      </c>
      <c r="N66" s="75">
        <v>186</v>
      </c>
      <c r="O66" s="77">
        <v>0.32979999999999998</v>
      </c>
      <c r="P66" s="75">
        <v>0</v>
      </c>
      <c r="Q66" s="75">
        <v>0</v>
      </c>
      <c r="R66" s="75" t="s">
        <v>177</v>
      </c>
      <c r="S66" s="75">
        <v>66</v>
      </c>
    </row>
    <row r="67" spans="1:19">
      <c r="A67" s="11">
        <v>62</v>
      </c>
      <c r="B67" s="75" t="s">
        <v>2</v>
      </c>
      <c r="C67" s="75" t="s">
        <v>14</v>
      </c>
      <c r="D67" s="75" t="s">
        <v>240</v>
      </c>
      <c r="E67" s="35">
        <v>418071158</v>
      </c>
      <c r="F67" s="75" t="s">
        <v>241</v>
      </c>
      <c r="G67" s="75" t="s">
        <v>0</v>
      </c>
      <c r="H67" s="75" t="s">
        <v>185</v>
      </c>
      <c r="I67" s="75">
        <v>564</v>
      </c>
      <c r="J67" s="75">
        <v>2.61</v>
      </c>
      <c r="K67" s="75"/>
      <c r="L67" s="75"/>
      <c r="M67" s="75">
        <v>81.36</v>
      </c>
      <c r="N67" s="75">
        <v>141</v>
      </c>
      <c r="O67" s="77" t="s">
        <v>242</v>
      </c>
      <c r="P67" s="75">
        <v>0</v>
      </c>
      <c r="Q67" s="75">
        <v>0</v>
      </c>
      <c r="R67" s="75" t="s">
        <v>243</v>
      </c>
      <c r="S67" s="75">
        <v>61</v>
      </c>
    </row>
    <row r="68" spans="1:19">
      <c r="A68" s="11">
        <v>63</v>
      </c>
      <c r="B68" s="75" t="s">
        <v>2</v>
      </c>
      <c r="C68" s="75" t="s">
        <v>14</v>
      </c>
      <c r="D68" s="75" t="s">
        <v>244</v>
      </c>
      <c r="E68" s="35">
        <v>418270336</v>
      </c>
      <c r="F68" s="75" t="s">
        <v>245</v>
      </c>
      <c r="G68" s="75" t="s">
        <v>1</v>
      </c>
      <c r="H68" s="75" t="s">
        <v>246</v>
      </c>
      <c r="I68" s="75">
        <v>197</v>
      </c>
      <c r="J68" s="75">
        <v>3.03</v>
      </c>
      <c r="K68" s="75"/>
      <c r="L68" s="75"/>
      <c r="M68" s="75">
        <v>86.88</v>
      </c>
      <c r="N68" s="75">
        <v>12</v>
      </c>
      <c r="O68" s="77">
        <v>6.0900000000000003E-2</v>
      </c>
      <c r="P68" s="75">
        <v>0</v>
      </c>
      <c r="Q68" s="75">
        <v>0</v>
      </c>
      <c r="R68" s="75" t="s">
        <v>206</v>
      </c>
      <c r="S68" s="75">
        <v>60</v>
      </c>
    </row>
    <row r="69" spans="1:19">
      <c r="A69" s="11">
        <v>64</v>
      </c>
      <c r="B69" s="75" t="s">
        <v>2</v>
      </c>
      <c r="C69" s="75" t="s">
        <v>14</v>
      </c>
      <c r="D69" s="75" t="s">
        <v>247</v>
      </c>
      <c r="E69" s="35">
        <v>417090228</v>
      </c>
      <c r="F69" s="75" t="s">
        <v>248</v>
      </c>
      <c r="G69" s="75" t="s">
        <v>1</v>
      </c>
      <c r="H69" s="75" t="s">
        <v>249</v>
      </c>
      <c r="I69" s="75">
        <v>214</v>
      </c>
      <c r="J69" s="75">
        <v>2.92</v>
      </c>
      <c r="K69" s="75"/>
      <c r="L69" s="75"/>
      <c r="M69" s="75">
        <v>83.42</v>
      </c>
      <c r="N69" s="75">
        <v>55</v>
      </c>
      <c r="O69" s="77">
        <v>0.25700000000000001</v>
      </c>
      <c r="P69" s="75">
        <v>0</v>
      </c>
      <c r="Q69" s="75">
        <v>0</v>
      </c>
      <c r="R69" s="75" t="s">
        <v>250</v>
      </c>
      <c r="S69" s="75">
        <v>69</v>
      </c>
    </row>
    <row r="70" spans="1:19">
      <c r="A70" s="11">
        <v>65</v>
      </c>
      <c r="B70" s="75" t="s">
        <v>2</v>
      </c>
      <c r="C70" s="75" t="s">
        <v>14</v>
      </c>
      <c r="D70" s="75" t="s">
        <v>251</v>
      </c>
      <c r="E70" s="35">
        <v>417070366</v>
      </c>
      <c r="F70" s="75" t="s">
        <v>252</v>
      </c>
      <c r="G70" s="75" t="s">
        <v>0</v>
      </c>
      <c r="H70" s="75" t="s">
        <v>138</v>
      </c>
      <c r="I70" s="75">
        <v>584</v>
      </c>
      <c r="J70" s="75">
        <v>2.72</v>
      </c>
      <c r="K70" s="75"/>
      <c r="L70" s="75"/>
      <c r="M70" s="75">
        <v>80.319999999999993</v>
      </c>
      <c r="N70" s="75">
        <v>199</v>
      </c>
      <c r="O70" s="77" t="s">
        <v>253</v>
      </c>
      <c r="P70" s="75">
        <v>0</v>
      </c>
      <c r="Q70" s="75">
        <v>0</v>
      </c>
      <c r="R70" s="75" t="s">
        <v>254</v>
      </c>
      <c r="S70" s="75">
        <v>60</v>
      </c>
    </row>
    <row r="71" spans="1:19">
      <c r="A71" s="11">
        <v>66</v>
      </c>
      <c r="B71" s="75" t="s">
        <v>2</v>
      </c>
      <c r="C71" s="75" t="s">
        <v>14</v>
      </c>
      <c r="D71" s="75" t="s">
        <v>223</v>
      </c>
      <c r="E71" s="35">
        <v>417070836</v>
      </c>
      <c r="F71" s="75" t="s">
        <v>255</v>
      </c>
      <c r="G71" s="75" t="s">
        <v>1</v>
      </c>
      <c r="H71" s="75" t="s">
        <v>256</v>
      </c>
      <c r="I71" s="75">
        <v>584</v>
      </c>
      <c r="J71" s="75">
        <v>2.74</v>
      </c>
      <c r="K71" s="75"/>
      <c r="L71" s="75"/>
      <c r="M71" s="75">
        <v>81.14</v>
      </c>
      <c r="N71" s="75">
        <v>182</v>
      </c>
      <c r="O71" s="77">
        <v>0.312</v>
      </c>
      <c r="P71" s="75">
        <v>0</v>
      </c>
      <c r="Q71" s="75">
        <v>0</v>
      </c>
      <c r="R71" s="75" t="s">
        <v>142</v>
      </c>
      <c r="S71" s="75">
        <v>60</v>
      </c>
    </row>
    <row r="72" spans="1:19">
      <c r="A72" s="11">
        <v>67</v>
      </c>
      <c r="B72" s="75" t="s">
        <v>2</v>
      </c>
      <c r="C72" s="75" t="s">
        <v>14</v>
      </c>
      <c r="D72" s="75" t="s">
        <v>257</v>
      </c>
      <c r="E72" s="35">
        <v>417070444</v>
      </c>
      <c r="F72" s="75" t="s">
        <v>258</v>
      </c>
      <c r="G72" s="75" t="s">
        <v>1</v>
      </c>
      <c r="H72" s="75" t="s">
        <v>259</v>
      </c>
      <c r="I72" s="75">
        <v>584</v>
      </c>
      <c r="J72" s="75">
        <v>2.5299999999999998</v>
      </c>
      <c r="K72" s="75"/>
      <c r="L72" s="75"/>
      <c r="M72" s="75">
        <v>82.38</v>
      </c>
      <c r="N72" s="75">
        <v>154</v>
      </c>
      <c r="O72" s="77" t="s">
        <v>260</v>
      </c>
      <c r="P72" s="75">
        <v>0</v>
      </c>
      <c r="Q72" s="75">
        <v>0</v>
      </c>
      <c r="R72" s="75" t="s">
        <v>142</v>
      </c>
      <c r="S72" s="75">
        <v>60</v>
      </c>
    </row>
    <row r="73" spans="1:19">
      <c r="A73" s="11">
        <v>68</v>
      </c>
      <c r="B73" s="75" t="s">
        <v>2</v>
      </c>
      <c r="C73" s="75" t="s">
        <v>14</v>
      </c>
      <c r="D73" s="75" t="s">
        <v>261</v>
      </c>
      <c r="E73" s="35">
        <v>418071047</v>
      </c>
      <c r="F73" s="75" t="s">
        <v>262</v>
      </c>
      <c r="G73" s="75" t="s">
        <v>0</v>
      </c>
      <c r="H73" s="75" t="s">
        <v>263</v>
      </c>
      <c r="I73" s="75">
        <v>564</v>
      </c>
      <c r="J73" s="75">
        <v>3.26</v>
      </c>
      <c r="K73" s="75"/>
      <c r="L73" s="75"/>
      <c r="M73" s="75">
        <v>80.959999999999994</v>
      </c>
      <c r="N73" s="75">
        <v>158</v>
      </c>
      <c r="O73" s="77">
        <v>0.28010000000000002</v>
      </c>
      <c r="P73" s="75">
        <v>0</v>
      </c>
      <c r="Q73" s="75">
        <v>0</v>
      </c>
      <c r="R73" s="75" t="s">
        <v>186</v>
      </c>
      <c r="S73" s="75">
        <v>66</v>
      </c>
    </row>
    <row r="74" spans="1:19">
      <c r="A74" s="11">
        <v>69</v>
      </c>
      <c r="B74" s="75" t="s">
        <v>2</v>
      </c>
      <c r="C74" s="75" t="s">
        <v>14</v>
      </c>
      <c r="D74" s="75" t="s">
        <v>264</v>
      </c>
      <c r="E74" s="35">
        <v>417070229</v>
      </c>
      <c r="F74" s="75" t="s">
        <v>265</v>
      </c>
      <c r="G74" s="75" t="s">
        <v>1</v>
      </c>
      <c r="H74" s="75" t="s">
        <v>266</v>
      </c>
      <c r="I74" s="75">
        <v>59</v>
      </c>
      <c r="J74" s="75">
        <v>3.93</v>
      </c>
      <c r="K74" s="75"/>
      <c r="L74" s="75"/>
      <c r="M74" s="75">
        <v>91.08</v>
      </c>
      <c r="N74" s="75">
        <v>20</v>
      </c>
      <c r="O74" s="77">
        <v>3.4000000000000002E-2</v>
      </c>
      <c r="P74" s="75">
        <v>0</v>
      </c>
      <c r="Q74" s="75">
        <v>0</v>
      </c>
      <c r="R74" s="75" t="s">
        <v>267</v>
      </c>
      <c r="S74" s="75">
        <v>83</v>
      </c>
    </row>
    <row r="75" spans="1:19">
      <c r="A75" s="11">
        <v>70</v>
      </c>
      <c r="B75" s="75" t="s">
        <v>2</v>
      </c>
      <c r="C75" s="75" t="s">
        <v>14</v>
      </c>
      <c r="D75" s="75" t="s">
        <v>268</v>
      </c>
      <c r="E75" s="35">
        <v>417071029</v>
      </c>
      <c r="F75" s="75" t="s">
        <v>269</v>
      </c>
      <c r="G75" s="75" t="s">
        <v>1</v>
      </c>
      <c r="H75" s="75" t="s">
        <v>270</v>
      </c>
      <c r="I75" s="75">
        <v>59</v>
      </c>
      <c r="J75" s="75">
        <v>3.21</v>
      </c>
      <c r="K75" s="75"/>
      <c r="L75" s="75"/>
      <c r="M75" s="75">
        <v>82.56</v>
      </c>
      <c r="N75" s="75">
        <v>11</v>
      </c>
      <c r="O75" s="77">
        <v>0.18640000000000001</v>
      </c>
      <c r="P75" s="75">
        <v>0</v>
      </c>
      <c r="Q75" s="75">
        <v>0</v>
      </c>
      <c r="R75" s="75" t="s">
        <v>126</v>
      </c>
      <c r="S75" s="75">
        <v>71</v>
      </c>
    </row>
    <row r="76" spans="1:19">
      <c r="A76" s="11">
        <v>71</v>
      </c>
      <c r="B76" s="75" t="s">
        <v>2</v>
      </c>
      <c r="C76" s="75" t="s">
        <v>14</v>
      </c>
      <c r="D76" s="75" t="s">
        <v>271</v>
      </c>
      <c r="E76" s="35">
        <v>417070318</v>
      </c>
      <c r="F76" s="75" t="s">
        <v>272</v>
      </c>
      <c r="G76" s="75" t="s">
        <v>1</v>
      </c>
      <c r="H76" s="75" t="s">
        <v>273</v>
      </c>
      <c r="I76" s="75">
        <v>58</v>
      </c>
      <c r="J76" s="75">
        <v>2.7800000000000002</v>
      </c>
      <c r="K76" s="75"/>
      <c r="L76" s="75"/>
      <c r="M76" s="75">
        <v>80.28</v>
      </c>
      <c r="N76" s="75">
        <v>202</v>
      </c>
      <c r="O76" s="77">
        <v>0.34589999999999999</v>
      </c>
      <c r="P76" s="75">
        <v>0</v>
      </c>
      <c r="Q76" s="75">
        <v>0</v>
      </c>
      <c r="R76" s="75" t="s">
        <v>274</v>
      </c>
      <c r="S76" s="75">
        <v>60</v>
      </c>
    </row>
    <row r="77" spans="1:19">
      <c r="A77" s="11">
        <v>72</v>
      </c>
      <c r="B77" s="75" t="s">
        <v>2</v>
      </c>
      <c r="C77" s="75" t="s">
        <v>14</v>
      </c>
      <c r="D77" s="75" t="s">
        <v>275</v>
      </c>
      <c r="E77" s="35">
        <v>417070924</v>
      </c>
      <c r="F77" s="75" t="s">
        <v>276</v>
      </c>
      <c r="G77" s="75" t="s">
        <v>1</v>
      </c>
      <c r="H77" s="75" t="s">
        <v>277</v>
      </c>
      <c r="I77" s="75">
        <v>57</v>
      </c>
      <c r="J77" s="75">
        <v>3.22</v>
      </c>
      <c r="K77" s="75"/>
      <c r="L77" s="75"/>
      <c r="M77" s="75">
        <v>85.12</v>
      </c>
      <c r="N77" s="75">
        <v>95</v>
      </c>
      <c r="O77" s="77">
        <v>0.16267123287671234</v>
      </c>
      <c r="P77" s="75">
        <v>0</v>
      </c>
      <c r="Q77" s="75">
        <v>0</v>
      </c>
      <c r="R77" s="75" t="s">
        <v>278</v>
      </c>
      <c r="S77" s="75">
        <v>60</v>
      </c>
    </row>
    <row r="78" spans="1:19">
      <c r="A78" s="11">
        <v>73</v>
      </c>
      <c r="B78" s="75" t="s">
        <v>2</v>
      </c>
      <c r="C78" s="75" t="s">
        <v>14</v>
      </c>
      <c r="D78" s="75" t="s">
        <v>279</v>
      </c>
      <c r="E78" s="35">
        <v>418071441</v>
      </c>
      <c r="F78" s="75" t="s">
        <v>280</v>
      </c>
      <c r="G78" s="75" t="s">
        <v>0</v>
      </c>
      <c r="H78" s="75" t="s">
        <v>281</v>
      </c>
      <c r="I78" s="75">
        <v>58</v>
      </c>
      <c r="J78" s="75">
        <v>3.06</v>
      </c>
      <c r="K78" s="75"/>
      <c r="L78" s="75"/>
      <c r="M78" s="75">
        <v>79.56</v>
      </c>
      <c r="N78" s="75">
        <v>215</v>
      </c>
      <c r="O78" s="77">
        <v>0.38</v>
      </c>
      <c r="P78" s="75">
        <v>0</v>
      </c>
      <c r="Q78" s="75">
        <v>0</v>
      </c>
      <c r="R78" s="75" t="s">
        <v>282</v>
      </c>
      <c r="S78" s="75">
        <v>61</v>
      </c>
    </row>
    <row r="79" spans="1:19">
      <c r="A79" s="11">
        <v>74</v>
      </c>
      <c r="B79" s="75" t="s">
        <v>2</v>
      </c>
      <c r="C79" s="75" t="s">
        <v>14</v>
      </c>
      <c r="D79" s="75" t="s">
        <v>279</v>
      </c>
      <c r="E79" s="35">
        <v>418070620</v>
      </c>
      <c r="F79" s="75" t="s">
        <v>283</v>
      </c>
      <c r="G79" s="75" t="s">
        <v>1</v>
      </c>
      <c r="H79" s="75" t="s">
        <v>284</v>
      </c>
      <c r="I79" s="75">
        <v>52</v>
      </c>
      <c r="J79" s="75">
        <v>3.17</v>
      </c>
      <c r="K79" s="75"/>
      <c r="L79" s="75"/>
      <c r="M79" s="75">
        <v>82.22</v>
      </c>
      <c r="N79" s="75">
        <v>109</v>
      </c>
      <c r="O79" s="77">
        <v>0.19</v>
      </c>
      <c r="P79" s="75">
        <v>0</v>
      </c>
      <c r="Q79" s="75">
        <v>0</v>
      </c>
      <c r="R79" s="75" t="s">
        <v>282</v>
      </c>
      <c r="S79" s="75">
        <v>67</v>
      </c>
    </row>
    <row r="80" spans="1:19">
      <c r="A80" s="11">
        <v>75</v>
      </c>
      <c r="B80" s="75" t="s">
        <v>2</v>
      </c>
      <c r="C80" s="75" t="s">
        <v>14</v>
      </c>
      <c r="D80" s="75" t="s">
        <v>285</v>
      </c>
      <c r="E80" s="35">
        <v>416071019</v>
      </c>
      <c r="F80" s="75" t="s">
        <v>286</v>
      </c>
      <c r="G80" s="75" t="s">
        <v>1</v>
      </c>
      <c r="H80" s="75" t="s">
        <v>287</v>
      </c>
      <c r="I80" s="75">
        <v>62</v>
      </c>
      <c r="J80" s="75">
        <v>2.98</v>
      </c>
      <c r="K80" s="75"/>
      <c r="L80" s="75"/>
      <c r="M80" s="75">
        <v>91.98</v>
      </c>
      <c r="N80" s="75">
        <v>64</v>
      </c>
      <c r="O80" s="77">
        <v>0.09</v>
      </c>
      <c r="P80" s="75">
        <v>0</v>
      </c>
      <c r="Q80" s="75">
        <v>0</v>
      </c>
      <c r="R80" s="75" t="s">
        <v>54</v>
      </c>
      <c r="S80" s="75">
        <v>65</v>
      </c>
    </row>
    <row r="81" spans="1:19">
      <c r="A81" s="11">
        <v>76</v>
      </c>
      <c r="B81" s="75" t="s">
        <v>2</v>
      </c>
      <c r="C81" s="75" t="s">
        <v>14</v>
      </c>
      <c r="D81" s="75" t="s">
        <v>285</v>
      </c>
      <c r="E81" s="35">
        <v>416070839</v>
      </c>
      <c r="F81" s="75" t="s">
        <v>288</v>
      </c>
      <c r="G81" s="75" t="s">
        <v>1</v>
      </c>
      <c r="H81" s="75" t="s">
        <v>289</v>
      </c>
      <c r="I81" s="75">
        <v>65</v>
      </c>
      <c r="J81" s="75">
        <v>2.98</v>
      </c>
      <c r="K81" s="75"/>
      <c r="L81" s="75"/>
      <c r="M81" s="75">
        <v>88.48</v>
      </c>
      <c r="N81" s="75">
        <v>92</v>
      </c>
      <c r="O81" s="77">
        <v>0.13</v>
      </c>
      <c r="P81" s="75">
        <v>0</v>
      </c>
      <c r="Q81" s="75">
        <v>0</v>
      </c>
      <c r="R81" s="75" t="s">
        <v>129</v>
      </c>
      <c r="S81" s="75">
        <v>68</v>
      </c>
    </row>
    <row r="82" spans="1:19">
      <c r="A82" s="11">
        <v>77</v>
      </c>
      <c r="B82" s="75" t="s">
        <v>2</v>
      </c>
      <c r="C82" s="75" t="s">
        <v>14</v>
      </c>
      <c r="D82" s="75" t="s">
        <v>290</v>
      </c>
      <c r="E82" s="35">
        <v>417260305</v>
      </c>
      <c r="F82" s="75" t="s">
        <v>291</v>
      </c>
      <c r="G82" s="75" t="s">
        <v>1</v>
      </c>
      <c r="H82" s="75" t="s">
        <v>154</v>
      </c>
      <c r="I82" s="75">
        <v>50</v>
      </c>
      <c r="J82" s="75">
        <v>3.42</v>
      </c>
      <c r="K82" s="75"/>
      <c r="L82" s="75"/>
      <c r="M82" s="75">
        <v>82.82</v>
      </c>
      <c r="N82" s="75">
        <v>44</v>
      </c>
      <c r="O82" s="77">
        <v>0.314</v>
      </c>
      <c r="P82" s="75">
        <v>0</v>
      </c>
      <c r="Q82" s="75">
        <v>0</v>
      </c>
      <c r="R82" s="75" t="s">
        <v>72</v>
      </c>
      <c r="S82" s="75">
        <v>74</v>
      </c>
    </row>
    <row r="83" spans="1:19">
      <c r="A83" s="11">
        <v>78</v>
      </c>
      <c r="B83" s="75" t="s">
        <v>2</v>
      </c>
      <c r="C83" s="75" t="s">
        <v>14</v>
      </c>
      <c r="D83" s="75" t="s">
        <v>292</v>
      </c>
      <c r="E83" s="35">
        <v>418261604</v>
      </c>
      <c r="F83" s="75" t="s">
        <v>293</v>
      </c>
      <c r="G83" s="75" t="s">
        <v>1</v>
      </c>
      <c r="H83" s="75" t="s">
        <v>294</v>
      </c>
      <c r="I83" s="75">
        <v>101</v>
      </c>
      <c r="J83" s="75">
        <v>3.21</v>
      </c>
      <c r="K83" s="75"/>
      <c r="L83" s="75"/>
      <c r="M83" s="75">
        <v>80.459999999999994</v>
      </c>
      <c r="N83" s="75">
        <v>39</v>
      </c>
      <c r="O83" s="77">
        <v>0.38600000000000001</v>
      </c>
      <c r="P83" s="75">
        <v>0</v>
      </c>
      <c r="Q83" s="75">
        <v>0</v>
      </c>
      <c r="R83" s="75" t="s">
        <v>295</v>
      </c>
      <c r="S83" s="75">
        <v>73</v>
      </c>
    </row>
    <row r="84" spans="1:19">
      <c r="A84" s="11">
        <v>79</v>
      </c>
      <c r="B84" s="75" t="s">
        <v>2</v>
      </c>
      <c r="C84" s="75" t="s">
        <v>14</v>
      </c>
      <c r="D84" s="75" t="s">
        <v>296</v>
      </c>
      <c r="E84" s="35">
        <v>417070103</v>
      </c>
      <c r="F84" s="75" t="s">
        <v>297</v>
      </c>
      <c r="G84" s="75" t="s">
        <v>1</v>
      </c>
      <c r="H84" s="75" t="s">
        <v>144</v>
      </c>
      <c r="I84" s="75">
        <v>59</v>
      </c>
      <c r="J84" s="75">
        <v>3.12</v>
      </c>
      <c r="K84" s="75"/>
      <c r="L84" s="75"/>
      <c r="M84" s="75">
        <v>87.82</v>
      </c>
      <c r="N84" s="75">
        <v>57</v>
      </c>
      <c r="O84" s="77">
        <v>9.7600000000000006E-2</v>
      </c>
      <c r="P84" s="75">
        <v>0</v>
      </c>
      <c r="Q84" s="75">
        <v>0</v>
      </c>
      <c r="R84" s="75" t="s">
        <v>226</v>
      </c>
      <c r="S84" s="75">
        <v>64</v>
      </c>
    </row>
    <row r="85" spans="1:19">
      <c r="A85" s="11">
        <v>80</v>
      </c>
      <c r="B85" s="75" t="s">
        <v>2</v>
      </c>
      <c r="C85" s="75" t="s">
        <v>14</v>
      </c>
      <c r="D85" s="75" t="s">
        <v>296</v>
      </c>
      <c r="E85" s="35">
        <v>417070316</v>
      </c>
      <c r="F85" s="75" t="s">
        <v>298</v>
      </c>
      <c r="G85" s="75" t="s">
        <v>1</v>
      </c>
      <c r="H85" s="75" t="s">
        <v>138</v>
      </c>
      <c r="I85" s="75">
        <v>58</v>
      </c>
      <c r="J85" s="75">
        <v>3.04</v>
      </c>
      <c r="K85" s="75"/>
      <c r="L85" s="75"/>
      <c r="M85" s="75">
        <v>84.39</v>
      </c>
      <c r="N85" s="75">
        <v>108</v>
      </c>
      <c r="O85" s="77">
        <v>0.18490000000000001</v>
      </c>
      <c r="P85" s="75">
        <v>0</v>
      </c>
      <c r="Q85" s="75">
        <v>0</v>
      </c>
      <c r="R85" s="75" t="s">
        <v>299</v>
      </c>
      <c r="S85" s="75">
        <v>63</v>
      </c>
    </row>
    <row r="86" spans="1:19">
      <c r="A86" s="11">
        <v>81</v>
      </c>
      <c r="B86" s="75" t="s">
        <v>2</v>
      </c>
      <c r="C86" s="75" t="s">
        <v>14</v>
      </c>
      <c r="D86" s="75" t="s">
        <v>300</v>
      </c>
      <c r="E86" s="35">
        <v>417070544</v>
      </c>
      <c r="F86" s="75" t="s">
        <v>301</v>
      </c>
      <c r="G86" s="75" t="s">
        <v>1</v>
      </c>
      <c r="H86" s="75" t="s">
        <v>141</v>
      </c>
      <c r="I86" s="75">
        <v>56</v>
      </c>
      <c r="J86" s="75">
        <v>3.3</v>
      </c>
      <c r="K86" s="75"/>
      <c r="L86" s="75"/>
      <c r="M86" s="75">
        <v>84.6</v>
      </c>
      <c r="N86" s="75">
        <v>106</v>
      </c>
      <c r="O86" s="77">
        <v>0.18149999999999999</v>
      </c>
      <c r="P86" s="75">
        <v>0</v>
      </c>
      <c r="Q86" s="75">
        <v>0</v>
      </c>
      <c r="R86" s="75" t="s">
        <v>302</v>
      </c>
      <c r="S86" s="75">
        <v>63</v>
      </c>
    </row>
    <row r="87" spans="1:19">
      <c r="A87" s="11">
        <v>82</v>
      </c>
      <c r="B87" s="75" t="s">
        <v>2</v>
      </c>
      <c r="C87" s="75" t="s">
        <v>14</v>
      </c>
      <c r="D87" s="75" t="s">
        <v>300</v>
      </c>
      <c r="E87" s="35">
        <v>417270116</v>
      </c>
      <c r="F87" s="75" t="s">
        <v>303</v>
      </c>
      <c r="G87" s="75" t="s">
        <v>1</v>
      </c>
      <c r="H87" s="75" t="s">
        <v>304</v>
      </c>
      <c r="I87" s="75">
        <v>60</v>
      </c>
      <c r="J87" s="75">
        <v>2.92</v>
      </c>
      <c r="K87" s="75"/>
      <c r="L87" s="75"/>
      <c r="M87" s="75">
        <v>81.92</v>
      </c>
      <c r="N87" s="75">
        <v>71</v>
      </c>
      <c r="O87" s="77">
        <v>0.30470000000000003</v>
      </c>
      <c r="P87" s="75">
        <v>0</v>
      </c>
      <c r="Q87" s="75">
        <v>0</v>
      </c>
      <c r="R87" s="75" t="s">
        <v>222</v>
      </c>
      <c r="S87" s="75">
        <v>68</v>
      </c>
    </row>
    <row r="88" spans="1:19">
      <c r="A88" s="11">
        <v>83</v>
      </c>
      <c r="B88" s="75" t="s">
        <v>2</v>
      </c>
      <c r="C88" s="75" t="s">
        <v>14</v>
      </c>
      <c r="D88" s="75" t="s">
        <v>305</v>
      </c>
      <c r="E88" s="35">
        <v>418270101</v>
      </c>
      <c r="F88" s="75" t="s">
        <v>306</v>
      </c>
      <c r="G88" s="75" t="s">
        <v>1</v>
      </c>
      <c r="H88" s="75" t="s">
        <v>307</v>
      </c>
      <c r="I88" s="75">
        <v>49</v>
      </c>
      <c r="J88" s="75" t="s">
        <v>308</v>
      </c>
      <c r="K88" s="75"/>
      <c r="L88" s="75"/>
      <c r="M88" s="75" t="s">
        <v>309</v>
      </c>
      <c r="N88" s="75">
        <v>10</v>
      </c>
      <c r="O88" s="77" t="s">
        <v>310</v>
      </c>
      <c r="P88" s="75">
        <v>0</v>
      </c>
      <c r="Q88" s="75">
        <v>0</v>
      </c>
      <c r="R88" s="75" t="s">
        <v>180</v>
      </c>
      <c r="S88" s="75">
        <v>64</v>
      </c>
    </row>
    <row r="89" spans="1:19">
      <c r="A89" s="11">
        <v>84</v>
      </c>
      <c r="B89" s="75" t="s">
        <v>2</v>
      </c>
      <c r="C89" s="75" t="s">
        <v>14</v>
      </c>
      <c r="D89" s="75" t="s">
        <v>305</v>
      </c>
      <c r="E89" s="35">
        <v>418071020</v>
      </c>
      <c r="F89" s="75" t="s">
        <v>311</v>
      </c>
      <c r="G89" s="75" t="s">
        <v>1</v>
      </c>
      <c r="H89" s="75" t="s">
        <v>236</v>
      </c>
      <c r="I89" s="75">
        <v>53</v>
      </c>
      <c r="J89" s="75">
        <v>2.81</v>
      </c>
      <c r="K89" s="75"/>
      <c r="L89" s="75"/>
      <c r="M89" s="75">
        <v>83.16</v>
      </c>
      <c r="N89" s="75">
        <v>105</v>
      </c>
      <c r="O89" s="77">
        <v>0.186</v>
      </c>
      <c r="P89" s="75">
        <v>0</v>
      </c>
      <c r="Q89" s="75">
        <v>0</v>
      </c>
      <c r="R89" s="75" t="s">
        <v>180</v>
      </c>
      <c r="S89" s="75">
        <v>61</v>
      </c>
    </row>
    <row r="90" spans="1:19">
      <c r="A90" s="11">
        <v>85</v>
      </c>
      <c r="B90" s="75" t="s">
        <v>2</v>
      </c>
      <c r="C90" s="75" t="s">
        <v>14</v>
      </c>
      <c r="D90" s="75" t="s">
        <v>312</v>
      </c>
      <c r="E90" s="35">
        <v>417071024</v>
      </c>
      <c r="F90" s="75" t="s">
        <v>313</v>
      </c>
      <c r="G90" s="75" t="s">
        <v>1</v>
      </c>
      <c r="H90" s="75" t="s">
        <v>314</v>
      </c>
      <c r="I90" s="75">
        <v>59</v>
      </c>
      <c r="J90" s="75">
        <v>2.56</v>
      </c>
      <c r="K90" s="75"/>
      <c r="L90" s="75"/>
      <c r="M90" s="75">
        <v>80.66</v>
      </c>
      <c r="N90" s="75">
        <v>194</v>
      </c>
      <c r="O90" s="77">
        <v>0.3322</v>
      </c>
      <c r="P90" s="75">
        <v>0</v>
      </c>
      <c r="Q90" s="75">
        <v>0</v>
      </c>
      <c r="R90" s="75" t="s">
        <v>315</v>
      </c>
      <c r="S90" s="75">
        <v>60</v>
      </c>
    </row>
    <row r="91" spans="1:19">
      <c r="A91" s="11">
        <v>86</v>
      </c>
      <c r="B91" s="75" t="s">
        <v>2</v>
      </c>
      <c r="C91" s="75" t="s">
        <v>14</v>
      </c>
      <c r="D91" s="75" t="s">
        <v>312</v>
      </c>
      <c r="E91" s="35">
        <v>417070126</v>
      </c>
      <c r="F91" s="75" t="s">
        <v>316</v>
      </c>
      <c r="G91" s="75" t="s">
        <v>1</v>
      </c>
      <c r="H91" s="75" t="s">
        <v>317</v>
      </c>
      <c r="I91" s="75">
        <v>59</v>
      </c>
      <c r="J91" s="75">
        <v>3.16</v>
      </c>
      <c r="K91" s="75"/>
      <c r="L91" s="75"/>
      <c r="M91" s="75">
        <v>83.86</v>
      </c>
      <c r="N91" s="75">
        <v>120</v>
      </c>
      <c r="O91" s="77">
        <v>0.21</v>
      </c>
      <c r="P91" s="75">
        <v>0</v>
      </c>
      <c r="Q91" s="75">
        <v>0</v>
      </c>
      <c r="R91" s="75" t="s">
        <v>226</v>
      </c>
      <c r="S91" s="75">
        <v>62</v>
      </c>
    </row>
    <row r="92" spans="1:19">
      <c r="A92" s="11">
        <v>87</v>
      </c>
      <c r="B92" s="75" t="s">
        <v>2</v>
      </c>
      <c r="C92" s="75" t="s">
        <v>14</v>
      </c>
      <c r="D92" s="75" t="s">
        <v>318</v>
      </c>
      <c r="E92" s="35">
        <v>417070802</v>
      </c>
      <c r="F92" s="75" t="s">
        <v>319</v>
      </c>
      <c r="G92" s="75" t="s">
        <v>1</v>
      </c>
      <c r="H92" s="75" t="s">
        <v>320</v>
      </c>
      <c r="I92" s="75">
        <v>53</v>
      </c>
      <c r="J92" s="75">
        <v>2.99</v>
      </c>
      <c r="K92" s="75"/>
      <c r="L92" s="75"/>
      <c r="M92" s="75">
        <v>80.040000000000006</v>
      </c>
      <c r="N92" s="75">
        <v>208</v>
      </c>
      <c r="O92" s="77">
        <v>0.36</v>
      </c>
      <c r="P92" s="75">
        <v>0</v>
      </c>
      <c r="Q92" s="75">
        <v>0</v>
      </c>
      <c r="R92" s="75" t="s">
        <v>302</v>
      </c>
      <c r="S92" s="75">
        <v>63</v>
      </c>
    </row>
    <row r="93" spans="1:19">
      <c r="A93" s="11">
        <v>88</v>
      </c>
      <c r="B93" s="75" t="s">
        <v>2</v>
      </c>
      <c r="C93" s="75" t="s">
        <v>14</v>
      </c>
      <c r="D93" s="75" t="s">
        <v>321</v>
      </c>
      <c r="E93" s="35">
        <v>417070709</v>
      </c>
      <c r="F93" s="75" t="s">
        <v>322</v>
      </c>
      <c r="G93" s="75" t="s">
        <v>1</v>
      </c>
      <c r="H93" s="75" t="s">
        <v>323</v>
      </c>
      <c r="I93" s="75">
        <v>62</v>
      </c>
      <c r="J93" s="75">
        <v>3.12</v>
      </c>
      <c r="K93" s="75"/>
      <c r="L93" s="75"/>
      <c r="M93" s="75">
        <v>82.82</v>
      </c>
      <c r="N93" s="75">
        <v>145</v>
      </c>
      <c r="O93" s="77">
        <v>0.24829999999999999</v>
      </c>
      <c r="P93" s="75">
        <v>0</v>
      </c>
      <c r="Q93" s="75">
        <v>0</v>
      </c>
      <c r="R93" s="75" t="s">
        <v>142</v>
      </c>
      <c r="S93" s="75">
        <v>62</v>
      </c>
    </row>
    <row r="94" spans="1:19">
      <c r="A94" s="11">
        <v>89</v>
      </c>
      <c r="B94" s="75" t="s">
        <v>2</v>
      </c>
      <c r="C94" s="75" t="s">
        <v>14</v>
      </c>
      <c r="D94" s="75" t="s">
        <v>324</v>
      </c>
      <c r="E94" s="35">
        <v>417090339</v>
      </c>
      <c r="F94" s="75" t="s">
        <v>325</v>
      </c>
      <c r="G94" s="75" t="s">
        <v>1</v>
      </c>
      <c r="H94" s="75" t="s">
        <v>326</v>
      </c>
      <c r="I94" s="75">
        <v>56</v>
      </c>
      <c r="J94" s="75">
        <v>3.03</v>
      </c>
      <c r="K94" s="75"/>
      <c r="L94" s="75"/>
      <c r="M94" s="75">
        <v>82.68</v>
      </c>
      <c r="N94" s="75">
        <v>59</v>
      </c>
      <c r="O94" s="77">
        <v>0.2757</v>
      </c>
      <c r="P94" s="75">
        <v>0</v>
      </c>
      <c r="Q94" s="75">
        <v>0</v>
      </c>
      <c r="R94" s="75" t="s">
        <v>46</v>
      </c>
      <c r="S94" s="75">
        <v>68</v>
      </c>
    </row>
    <row r="95" spans="1:19">
      <c r="A95" s="11">
        <v>90</v>
      </c>
      <c r="B95" s="75" t="s">
        <v>2</v>
      </c>
      <c r="C95" s="75" t="s">
        <v>14</v>
      </c>
      <c r="D95" s="75" t="s">
        <v>327</v>
      </c>
      <c r="E95" s="35">
        <v>418070927</v>
      </c>
      <c r="F95" s="75" t="s">
        <v>328</v>
      </c>
      <c r="G95" s="75" t="s">
        <v>1</v>
      </c>
      <c r="H95" s="75" t="s">
        <v>329</v>
      </c>
      <c r="I95" s="75">
        <v>54</v>
      </c>
      <c r="J95" s="75">
        <v>3.1</v>
      </c>
      <c r="K95" s="75"/>
      <c r="L95" s="75"/>
      <c r="M95" s="75">
        <v>79.8</v>
      </c>
      <c r="N95" s="75">
        <v>203</v>
      </c>
      <c r="O95" s="77">
        <v>0.3599</v>
      </c>
      <c r="P95" s="75">
        <v>0</v>
      </c>
      <c r="Q95" s="75">
        <v>0</v>
      </c>
      <c r="R95" s="75" t="s">
        <v>180</v>
      </c>
      <c r="S95" s="75">
        <v>65</v>
      </c>
    </row>
    <row r="96" spans="1:19">
      <c r="A96" s="11">
        <v>91</v>
      </c>
      <c r="B96" s="75" t="s">
        <v>2</v>
      </c>
      <c r="C96" s="75" t="s">
        <v>14</v>
      </c>
      <c r="D96" s="75" t="s">
        <v>327</v>
      </c>
      <c r="E96" s="35">
        <v>418090215</v>
      </c>
      <c r="F96" s="75" t="s">
        <v>330</v>
      </c>
      <c r="G96" s="75" t="s">
        <v>1</v>
      </c>
      <c r="H96" s="75" t="s">
        <v>331</v>
      </c>
      <c r="I96" s="75">
        <v>51</v>
      </c>
      <c r="J96" s="75">
        <v>2.58</v>
      </c>
      <c r="K96" s="75"/>
      <c r="L96" s="75"/>
      <c r="M96" s="75">
        <v>80.84</v>
      </c>
      <c r="N96" s="75">
        <v>75</v>
      </c>
      <c r="O96" s="77">
        <v>0.38269999999999998</v>
      </c>
      <c r="P96" s="75">
        <v>0</v>
      </c>
      <c r="Q96" s="75">
        <v>0</v>
      </c>
      <c r="R96" s="75" t="s">
        <v>180</v>
      </c>
      <c r="S96" s="75">
        <v>60</v>
      </c>
    </row>
    <row r="97" spans="1:19">
      <c r="A97" s="11">
        <v>92</v>
      </c>
      <c r="B97" s="75" t="s">
        <v>2</v>
      </c>
      <c r="C97" s="75" t="s">
        <v>14</v>
      </c>
      <c r="D97" s="75" t="s">
        <v>332</v>
      </c>
      <c r="E97" s="35">
        <v>417070233</v>
      </c>
      <c r="F97" s="75" t="s">
        <v>333</v>
      </c>
      <c r="G97" s="75" t="s">
        <v>1</v>
      </c>
      <c r="H97" s="75" t="s">
        <v>266</v>
      </c>
      <c r="I97" s="75">
        <v>59</v>
      </c>
      <c r="J97" s="75">
        <v>3.49</v>
      </c>
      <c r="K97" s="75"/>
      <c r="L97" s="75"/>
      <c r="M97" s="75">
        <v>83.34</v>
      </c>
      <c r="N97" s="75">
        <v>130</v>
      </c>
      <c r="O97" s="77">
        <v>0.22259999999999999</v>
      </c>
      <c r="P97" s="75">
        <v>0</v>
      </c>
      <c r="Q97" s="75">
        <v>0</v>
      </c>
      <c r="R97" s="75" t="s">
        <v>132</v>
      </c>
      <c r="S97" s="75">
        <v>67</v>
      </c>
    </row>
    <row r="98" spans="1:19">
      <c r="A98" s="11">
        <v>93</v>
      </c>
      <c r="B98" s="75" t="s">
        <v>2</v>
      </c>
      <c r="C98" s="75" t="s">
        <v>14</v>
      </c>
      <c r="D98" s="75" t="s">
        <v>332</v>
      </c>
      <c r="E98" s="35">
        <v>417070945</v>
      </c>
      <c r="F98" s="75" t="s">
        <v>334</v>
      </c>
      <c r="G98" s="75" t="s">
        <v>1</v>
      </c>
      <c r="H98" s="75" t="s">
        <v>335</v>
      </c>
      <c r="I98" s="75">
        <v>57</v>
      </c>
      <c r="J98" s="75">
        <v>3.4</v>
      </c>
      <c r="K98" s="75"/>
      <c r="L98" s="75"/>
      <c r="M98" s="75">
        <v>82.75</v>
      </c>
      <c r="N98" s="75">
        <v>146</v>
      </c>
      <c r="O98" s="77">
        <v>0.25</v>
      </c>
      <c r="P98" s="75">
        <v>0</v>
      </c>
      <c r="Q98" s="75">
        <v>0</v>
      </c>
      <c r="R98" s="75" t="s">
        <v>336</v>
      </c>
      <c r="S98" s="75">
        <v>64</v>
      </c>
    </row>
    <row r="99" spans="1:19">
      <c r="A99" s="11">
        <v>94</v>
      </c>
      <c r="B99" s="75" t="s">
        <v>2</v>
      </c>
      <c r="C99" s="75" t="s">
        <v>14</v>
      </c>
      <c r="D99" s="75" t="s">
        <v>337</v>
      </c>
      <c r="E99" s="35">
        <v>417090305</v>
      </c>
      <c r="F99" s="75" t="s">
        <v>338</v>
      </c>
      <c r="G99" s="75" t="s">
        <v>1</v>
      </c>
      <c r="H99" s="75" t="s">
        <v>339</v>
      </c>
      <c r="I99" s="75">
        <v>50</v>
      </c>
      <c r="J99" s="75">
        <v>3.66</v>
      </c>
      <c r="K99" s="75"/>
      <c r="L99" s="75"/>
      <c r="M99" s="75">
        <v>90.56</v>
      </c>
      <c r="N99" s="75">
        <v>13</v>
      </c>
      <c r="O99" s="77">
        <v>0.26</v>
      </c>
      <c r="P99" s="75">
        <v>0</v>
      </c>
      <c r="Q99" s="75">
        <v>0</v>
      </c>
      <c r="R99" s="75" t="s">
        <v>315</v>
      </c>
      <c r="S99" s="75">
        <v>66</v>
      </c>
    </row>
    <row r="100" spans="1:19">
      <c r="A100" s="11">
        <v>95</v>
      </c>
      <c r="B100" s="75" t="s">
        <v>2</v>
      </c>
      <c r="C100" s="75" t="s">
        <v>14</v>
      </c>
      <c r="D100" s="75" t="s">
        <v>337</v>
      </c>
      <c r="E100" s="35">
        <v>415070969</v>
      </c>
      <c r="F100" s="75" t="s">
        <v>340</v>
      </c>
      <c r="G100" s="75" t="s">
        <v>1</v>
      </c>
      <c r="H100" s="75" t="s">
        <v>232</v>
      </c>
      <c r="I100" s="75">
        <v>62</v>
      </c>
      <c r="J100" s="75">
        <v>4</v>
      </c>
      <c r="K100" s="75"/>
      <c r="L100" s="75"/>
      <c r="M100" s="75">
        <v>86.84</v>
      </c>
      <c r="N100" s="75">
        <v>108</v>
      </c>
      <c r="O100" s="77">
        <v>0.15</v>
      </c>
      <c r="P100" s="75">
        <v>0</v>
      </c>
      <c r="Q100" s="75">
        <v>0</v>
      </c>
      <c r="R100" s="75" t="s">
        <v>72</v>
      </c>
      <c r="S100" s="75">
        <v>75</v>
      </c>
    </row>
    <row r="101" spans="1:19">
      <c r="A101" s="11">
        <v>96</v>
      </c>
      <c r="B101" s="39" t="s">
        <v>341</v>
      </c>
      <c r="C101" s="75" t="s">
        <v>14</v>
      </c>
      <c r="D101" s="43" t="s">
        <v>361</v>
      </c>
      <c r="E101" s="40">
        <v>418090230</v>
      </c>
      <c r="F101" s="39" t="s">
        <v>342</v>
      </c>
      <c r="G101" s="39" t="s">
        <v>1</v>
      </c>
      <c r="H101" s="39" t="s">
        <v>331</v>
      </c>
      <c r="I101" s="39">
        <v>51</v>
      </c>
      <c r="J101" s="39">
        <v>3.07</v>
      </c>
      <c r="K101" s="39"/>
      <c r="L101" s="41"/>
      <c r="M101" s="39">
        <v>84.72</v>
      </c>
      <c r="N101" s="39">
        <v>5</v>
      </c>
      <c r="O101" s="41">
        <v>9.8000000000000004E-2</v>
      </c>
      <c r="P101" s="39">
        <v>0</v>
      </c>
      <c r="Q101" s="39">
        <v>0</v>
      </c>
      <c r="R101" s="39" t="s">
        <v>343</v>
      </c>
      <c r="S101" s="39">
        <v>63</v>
      </c>
    </row>
    <row r="102" spans="1:19">
      <c r="A102" s="11">
        <v>97</v>
      </c>
      <c r="B102" s="84" t="s">
        <v>341</v>
      </c>
      <c r="C102" s="75" t="s">
        <v>14</v>
      </c>
      <c r="D102" s="43" t="s">
        <v>362</v>
      </c>
      <c r="E102" s="40">
        <v>417270317</v>
      </c>
      <c r="F102" s="39" t="s">
        <v>344</v>
      </c>
      <c r="G102" s="39" t="s">
        <v>1</v>
      </c>
      <c r="H102" s="39" t="s">
        <v>345</v>
      </c>
      <c r="I102" s="39">
        <v>59</v>
      </c>
      <c r="J102" s="39">
        <v>3</v>
      </c>
      <c r="K102" s="39"/>
      <c r="L102" s="41"/>
      <c r="M102" s="42">
        <v>82.4</v>
      </c>
      <c r="N102" s="39">
        <v>18</v>
      </c>
      <c r="O102" s="41">
        <v>0.30509999999999998</v>
      </c>
      <c r="P102" s="39">
        <v>0</v>
      </c>
      <c r="Q102" s="39">
        <v>0</v>
      </c>
      <c r="R102" s="39" t="s">
        <v>132</v>
      </c>
      <c r="S102" s="39">
        <v>63</v>
      </c>
    </row>
    <row r="103" spans="1:19">
      <c r="A103" s="11">
        <v>98</v>
      </c>
      <c r="B103" s="39" t="s">
        <v>341</v>
      </c>
      <c r="C103" s="75" t="s">
        <v>14</v>
      </c>
      <c r="D103" s="39" t="s">
        <v>346</v>
      </c>
      <c r="E103" s="40">
        <v>417270263</v>
      </c>
      <c r="F103" s="39" t="s">
        <v>347</v>
      </c>
      <c r="G103" s="39" t="s">
        <v>0</v>
      </c>
      <c r="H103" s="39" t="s">
        <v>348</v>
      </c>
      <c r="I103" s="39">
        <v>57</v>
      </c>
      <c r="J103" s="39">
        <v>3.37</v>
      </c>
      <c r="K103" s="39"/>
      <c r="L103" s="85"/>
      <c r="M103" s="39">
        <v>82.82</v>
      </c>
      <c r="N103" s="39">
        <v>14</v>
      </c>
      <c r="O103" s="41">
        <f>N103/I103</f>
        <v>0.24561403508771928</v>
      </c>
      <c r="P103" s="39">
        <v>0</v>
      </c>
      <c r="Q103" s="39">
        <v>0</v>
      </c>
      <c r="R103" s="39" t="s">
        <v>349</v>
      </c>
      <c r="S103" s="39">
        <v>73</v>
      </c>
    </row>
    <row r="104" spans="1:19">
      <c r="A104" s="11">
        <v>99</v>
      </c>
      <c r="B104" s="84" t="s">
        <v>341</v>
      </c>
      <c r="C104" s="75" t="s">
        <v>14</v>
      </c>
      <c r="D104" s="39" t="s">
        <v>350</v>
      </c>
      <c r="E104" s="86">
        <v>417090422</v>
      </c>
      <c r="F104" s="39" t="s">
        <v>351</v>
      </c>
      <c r="G104" s="39" t="s">
        <v>1</v>
      </c>
      <c r="H104" s="39" t="s">
        <v>352</v>
      </c>
      <c r="I104" s="39">
        <v>52</v>
      </c>
      <c r="J104" s="39">
        <v>2.63</v>
      </c>
      <c r="K104" s="39"/>
      <c r="L104" s="41"/>
      <c r="M104" s="39">
        <v>86.88</v>
      </c>
      <c r="N104" s="39">
        <v>27</v>
      </c>
      <c r="O104" s="41">
        <v>0.126</v>
      </c>
      <c r="P104" s="39">
        <v>0</v>
      </c>
      <c r="Q104" s="39">
        <v>0</v>
      </c>
      <c r="R104" s="39" t="s">
        <v>353</v>
      </c>
      <c r="S104" s="39">
        <v>68</v>
      </c>
    </row>
    <row r="105" spans="1:19">
      <c r="A105" s="11">
        <v>100</v>
      </c>
      <c r="B105" s="39" t="s">
        <v>341</v>
      </c>
      <c r="C105" s="75" t="s">
        <v>14</v>
      </c>
      <c r="D105" s="39" t="s">
        <v>354</v>
      </c>
      <c r="E105" s="40">
        <v>416270706</v>
      </c>
      <c r="F105" s="39" t="s">
        <v>355</v>
      </c>
      <c r="G105" s="39" t="s">
        <v>0</v>
      </c>
      <c r="H105" s="39" t="s">
        <v>356</v>
      </c>
      <c r="I105" s="39">
        <v>48</v>
      </c>
      <c r="J105" s="39">
        <v>3.05</v>
      </c>
      <c r="K105" s="39"/>
      <c r="L105" s="41"/>
      <c r="M105" s="39">
        <v>91.7</v>
      </c>
      <c r="N105" s="39">
        <v>4</v>
      </c>
      <c r="O105" s="41">
        <f>N105/I105</f>
        <v>8.3333333333333329E-2</v>
      </c>
      <c r="P105" s="39">
        <v>0</v>
      </c>
      <c r="Q105" s="39">
        <v>0</v>
      </c>
      <c r="R105" s="39" t="s">
        <v>357</v>
      </c>
      <c r="S105" s="39">
        <v>60</v>
      </c>
    </row>
    <row r="106" spans="1:19">
      <c r="A106" s="11">
        <v>101</v>
      </c>
      <c r="B106" s="39" t="s">
        <v>2</v>
      </c>
      <c r="C106" s="75" t="s">
        <v>14</v>
      </c>
      <c r="D106" s="39" t="s">
        <v>358</v>
      </c>
      <c r="E106" s="40">
        <v>416071631</v>
      </c>
      <c r="F106" s="39" t="s">
        <v>359</v>
      </c>
      <c r="G106" s="39" t="s">
        <v>1</v>
      </c>
      <c r="H106" s="39" t="s">
        <v>360</v>
      </c>
      <c r="I106" s="39">
        <v>56</v>
      </c>
      <c r="J106" s="39">
        <v>3.08</v>
      </c>
      <c r="K106" s="39"/>
      <c r="L106" s="41"/>
      <c r="M106" s="39">
        <v>83.08</v>
      </c>
      <c r="N106" s="39">
        <v>14</v>
      </c>
      <c r="O106" s="41">
        <f>N106/I106</f>
        <v>0.25</v>
      </c>
      <c r="P106" s="39">
        <v>0</v>
      </c>
      <c r="Q106" s="39">
        <v>0</v>
      </c>
      <c r="R106" s="39" t="s">
        <v>142</v>
      </c>
      <c r="S106" s="39">
        <v>60</v>
      </c>
    </row>
    <row r="107" spans="1:19">
      <c r="I107" s="37"/>
      <c r="J107" s="37"/>
      <c r="K107" s="37"/>
      <c r="L107" s="37"/>
      <c r="M107" s="37"/>
      <c r="N107" s="37"/>
      <c r="O107" s="38"/>
    </row>
    <row r="108" spans="1:19">
      <c r="I108" s="37"/>
      <c r="J108" s="37"/>
      <c r="K108" s="37"/>
      <c r="L108" s="37"/>
      <c r="M108" s="37"/>
      <c r="N108" s="37"/>
      <c r="O108" s="38"/>
    </row>
    <row r="109" spans="1:19">
      <c r="I109" s="37"/>
      <c r="J109" s="37"/>
      <c r="K109" s="37"/>
      <c r="L109" s="37"/>
      <c r="M109" s="37"/>
      <c r="N109" s="37"/>
      <c r="O109" s="38"/>
    </row>
    <row r="110" spans="1:19">
      <c r="I110" s="37"/>
      <c r="J110" s="37"/>
      <c r="K110" s="37"/>
      <c r="L110" s="37"/>
      <c r="M110" s="37"/>
      <c r="N110" s="37"/>
      <c r="O110" s="38"/>
    </row>
    <row r="111" spans="1:19">
      <c r="I111" s="37"/>
      <c r="J111" s="37"/>
      <c r="K111" s="37"/>
      <c r="L111" s="37"/>
      <c r="M111" s="37"/>
      <c r="N111" s="37"/>
      <c r="O111" s="38"/>
    </row>
    <row r="112" spans="1:19">
      <c r="I112" s="37"/>
      <c r="J112" s="37"/>
      <c r="K112" s="37"/>
      <c r="L112" s="37"/>
      <c r="M112" s="37"/>
      <c r="N112" s="37"/>
      <c r="O112" s="38"/>
    </row>
    <row r="113" spans="9:15">
      <c r="I113" s="37"/>
      <c r="J113" s="37"/>
      <c r="K113" s="37"/>
      <c r="L113" s="37"/>
      <c r="M113" s="37"/>
      <c r="N113" s="37"/>
      <c r="O113" s="38"/>
    </row>
    <row r="114" spans="9:15">
      <c r="I114" s="37"/>
      <c r="J114" s="37"/>
      <c r="K114" s="37"/>
      <c r="L114" s="37"/>
      <c r="M114" s="37"/>
      <c r="N114" s="37"/>
      <c r="O114" s="38"/>
    </row>
    <row r="115" spans="9:15">
      <c r="I115" s="37"/>
      <c r="J115" s="37"/>
      <c r="K115" s="37"/>
      <c r="L115" s="37"/>
      <c r="M115" s="37"/>
      <c r="N115" s="37"/>
      <c r="O115" s="38"/>
    </row>
    <row r="116" spans="9:15">
      <c r="I116" s="37"/>
      <c r="J116" s="37"/>
      <c r="K116" s="37"/>
      <c r="L116" s="37"/>
      <c r="M116" s="37"/>
      <c r="N116" s="37"/>
      <c r="O116" s="38"/>
    </row>
    <row r="117" spans="9:15">
      <c r="I117" s="37"/>
      <c r="J117" s="37"/>
      <c r="K117" s="37"/>
      <c r="L117" s="37"/>
      <c r="M117" s="37"/>
      <c r="N117" s="37"/>
      <c r="O117" s="38"/>
    </row>
    <row r="118" spans="9:15">
      <c r="I118" s="37"/>
      <c r="J118" s="37"/>
      <c r="K118" s="37"/>
      <c r="L118" s="37"/>
      <c r="M118" s="37"/>
      <c r="N118" s="37"/>
      <c r="O118" s="38"/>
    </row>
    <row r="119" spans="9:15">
      <c r="I119" s="37"/>
      <c r="J119" s="37"/>
      <c r="K119" s="37"/>
      <c r="L119" s="37"/>
      <c r="M119" s="37"/>
      <c r="N119" s="37"/>
      <c r="O119" s="38"/>
    </row>
    <row r="120" spans="9:15">
      <c r="I120" s="37"/>
      <c r="J120" s="37"/>
      <c r="K120" s="37"/>
      <c r="L120" s="37"/>
      <c r="M120" s="37"/>
      <c r="N120" s="37"/>
      <c r="O120" s="38"/>
    </row>
    <row r="121" spans="9:15">
      <c r="I121" s="37"/>
      <c r="J121" s="37"/>
      <c r="K121" s="37"/>
      <c r="L121" s="37"/>
      <c r="M121" s="37"/>
      <c r="N121" s="37"/>
      <c r="O121" s="38"/>
    </row>
    <row r="122" spans="9:15">
      <c r="I122" s="37"/>
      <c r="J122" s="37"/>
      <c r="K122" s="37"/>
      <c r="L122" s="37"/>
      <c r="M122" s="37"/>
      <c r="N122" s="37"/>
      <c r="O122" s="38"/>
    </row>
    <row r="123" spans="9:15">
      <c r="I123" s="37"/>
      <c r="J123" s="37"/>
      <c r="K123" s="37"/>
      <c r="L123" s="37"/>
      <c r="M123" s="37"/>
      <c r="N123" s="37"/>
      <c r="O123" s="38"/>
    </row>
    <row r="124" spans="9:15">
      <c r="I124" s="37"/>
      <c r="J124" s="37"/>
      <c r="K124" s="37"/>
      <c r="L124" s="37"/>
      <c r="M124" s="37"/>
      <c r="N124" s="37"/>
      <c r="O124" s="38"/>
    </row>
    <row r="125" spans="9:15">
      <c r="I125" s="37"/>
      <c r="J125" s="37"/>
      <c r="K125" s="37"/>
      <c r="L125" s="37"/>
      <c r="M125" s="37"/>
      <c r="N125" s="37"/>
      <c r="O125" s="38"/>
    </row>
    <row r="126" spans="9:15">
      <c r="I126" s="37"/>
      <c r="J126" s="37"/>
      <c r="K126" s="37"/>
      <c r="L126" s="37"/>
      <c r="M126" s="37"/>
      <c r="N126" s="37"/>
      <c r="O126" s="38"/>
    </row>
    <row r="127" spans="9:15">
      <c r="I127" s="37"/>
      <c r="J127" s="37"/>
      <c r="K127" s="37"/>
      <c r="L127" s="37"/>
      <c r="M127" s="37"/>
      <c r="N127" s="37"/>
      <c r="O127" s="38"/>
    </row>
    <row r="128" spans="9:15">
      <c r="I128" s="37"/>
      <c r="J128" s="37"/>
      <c r="K128" s="37"/>
      <c r="L128" s="37"/>
      <c r="M128" s="37"/>
      <c r="N128" s="37"/>
      <c r="O128" s="38"/>
    </row>
    <row r="129" spans="9:15">
      <c r="I129" s="37"/>
      <c r="J129" s="37"/>
      <c r="K129" s="37"/>
      <c r="L129" s="37"/>
      <c r="M129" s="37"/>
      <c r="N129" s="37"/>
      <c r="O129" s="38"/>
    </row>
    <row r="130" spans="9:15">
      <c r="I130" s="37"/>
      <c r="J130" s="37"/>
      <c r="K130" s="37"/>
      <c r="L130" s="37"/>
      <c r="M130" s="37"/>
      <c r="N130" s="37"/>
      <c r="O130" s="38"/>
    </row>
    <row r="131" spans="9:15">
      <c r="I131" s="37"/>
      <c r="J131" s="37"/>
      <c r="K131" s="37"/>
      <c r="L131" s="37"/>
      <c r="M131" s="37"/>
      <c r="N131" s="37"/>
      <c r="O131" s="38"/>
    </row>
    <row r="132" spans="9:15">
      <c r="I132" s="37"/>
      <c r="J132" s="37"/>
      <c r="K132" s="37"/>
      <c r="L132" s="37"/>
      <c r="M132" s="37"/>
      <c r="N132" s="37"/>
      <c r="O132" s="38"/>
    </row>
    <row r="133" spans="9:15">
      <c r="I133" s="37"/>
      <c r="J133" s="37"/>
      <c r="K133" s="37"/>
      <c r="L133" s="37"/>
      <c r="M133" s="37"/>
      <c r="N133" s="37"/>
      <c r="O133" s="38"/>
    </row>
    <row r="134" spans="9:15">
      <c r="I134" s="37"/>
      <c r="J134" s="37"/>
      <c r="K134" s="37"/>
      <c r="L134" s="37"/>
      <c r="M134" s="37"/>
      <c r="N134" s="37"/>
      <c r="O134" s="38"/>
    </row>
    <row r="135" spans="9:15">
      <c r="I135" s="37"/>
      <c r="J135" s="37"/>
      <c r="K135" s="37"/>
      <c r="L135" s="37"/>
      <c r="M135" s="37"/>
      <c r="N135" s="37"/>
      <c r="O135" s="38"/>
    </row>
    <row r="136" spans="9:15">
      <c r="I136" s="37"/>
      <c r="J136" s="37"/>
      <c r="K136" s="37"/>
      <c r="L136" s="37"/>
      <c r="M136" s="37"/>
      <c r="N136" s="37"/>
      <c r="O136" s="38"/>
    </row>
    <row r="137" spans="9:15">
      <c r="I137" s="37"/>
      <c r="J137" s="37"/>
      <c r="K137" s="37"/>
      <c r="L137" s="37"/>
      <c r="M137" s="37"/>
      <c r="N137" s="37"/>
      <c r="O137" s="38"/>
    </row>
    <row r="138" spans="9:15">
      <c r="I138" s="37"/>
      <c r="J138" s="37"/>
      <c r="K138" s="37"/>
      <c r="L138" s="37"/>
      <c r="M138" s="37"/>
      <c r="N138" s="37"/>
      <c r="O138" s="38"/>
    </row>
    <row r="139" spans="9:15">
      <c r="I139" s="37"/>
      <c r="J139" s="37"/>
      <c r="K139" s="37"/>
      <c r="L139" s="37"/>
      <c r="M139" s="37"/>
      <c r="N139" s="37"/>
      <c r="O139" s="38"/>
    </row>
    <row r="140" spans="9:15">
      <c r="I140" s="37"/>
      <c r="J140" s="37"/>
      <c r="K140" s="37"/>
      <c r="L140" s="37"/>
      <c r="M140" s="37"/>
      <c r="N140" s="37"/>
      <c r="O140" s="38"/>
    </row>
    <row r="141" spans="9:15">
      <c r="I141" s="37"/>
      <c r="J141" s="37"/>
      <c r="K141" s="37"/>
      <c r="L141" s="37"/>
      <c r="M141" s="37"/>
      <c r="N141" s="37"/>
      <c r="O141" s="38"/>
    </row>
    <row r="142" spans="9:15">
      <c r="I142" s="37"/>
      <c r="J142" s="37"/>
      <c r="K142" s="37"/>
      <c r="L142" s="37"/>
      <c r="M142" s="37"/>
      <c r="N142" s="37"/>
      <c r="O142" s="38"/>
    </row>
    <row r="143" spans="9:15">
      <c r="I143" s="37"/>
      <c r="J143" s="37"/>
      <c r="K143" s="37"/>
      <c r="L143" s="37"/>
      <c r="M143" s="37"/>
      <c r="N143" s="37"/>
      <c r="O143" s="38"/>
    </row>
    <row r="144" spans="9:15">
      <c r="I144" s="37"/>
      <c r="J144" s="37"/>
      <c r="K144" s="37"/>
      <c r="L144" s="37"/>
      <c r="M144" s="37"/>
      <c r="N144" s="37"/>
      <c r="O144" s="38"/>
    </row>
    <row r="145" spans="9:15">
      <c r="I145" s="37"/>
      <c r="J145" s="37"/>
      <c r="K145" s="37"/>
      <c r="L145" s="37"/>
      <c r="M145" s="37"/>
      <c r="N145" s="37"/>
      <c r="O145" s="38"/>
    </row>
    <row r="146" spans="9:15">
      <c r="I146" s="37"/>
      <c r="J146" s="37"/>
      <c r="K146" s="37"/>
      <c r="L146" s="37"/>
      <c r="M146" s="37"/>
      <c r="N146" s="37"/>
      <c r="O146" s="38"/>
    </row>
    <row r="147" spans="9:15">
      <c r="I147" s="37"/>
      <c r="J147" s="37"/>
      <c r="K147" s="37"/>
      <c r="L147" s="37"/>
      <c r="M147" s="37"/>
      <c r="N147" s="37"/>
      <c r="O147" s="38"/>
    </row>
    <row r="148" spans="9:15">
      <c r="I148" s="37"/>
      <c r="J148" s="37"/>
      <c r="K148" s="37"/>
      <c r="L148" s="37"/>
      <c r="M148" s="37"/>
      <c r="N148" s="37"/>
      <c r="O148" s="38"/>
    </row>
    <row r="149" spans="9:15">
      <c r="I149" s="37"/>
      <c r="J149" s="37"/>
      <c r="K149" s="37"/>
      <c r="L149" s="37"/>
      <c r="M149" s="37"/>
      <c r="N149" s="37"/>
      <c r="O149" s="38"/>
    </row>
    <row r="150" spans="9:15">
      <c r="I150" s="37"/>
      <c r="J150" s="37"/>
      <c r="K150" s="37"/>
      <c r="L150" s="37"/>
      <c r="M150" s="37"/>
      <c r="N150" s="37"/>
      <c r="O150" s="38"/>
    </row>
    <row r="151" spans="9:15">
      <c r="I151" s="37"/>
      <c r="J151" s="37"/>
      <c r="K151" s="37"/>
      <c r="L151" s="37"/>
      <c r="M151" s="37"/>
      <c r="N151" s="37"/>
      <c r="O151" s="38"/>
    </row>
    <row r="152" spans="9:15">
      <c r="I152" s="37"/>
      <c r="J152" s="37"/>
      <c r="K152" s="37"/>
      <c r="L152" s="37"/>
      <c r="M152" s="37"/>
      <c r="N152" s="37"/>
      <c r="O152" s="38"/>
    </row>
    <row r="153" spans="9:15">
      <c r="I153" s="37"/>
      <c r="J153" s="37"/>
      <c r="K153" s="37"/>
      <c r="L153" s="37"/>
      <c r="M153" s="37"/>
      <c r="N153" s="37"/>
      <c r="O153" s="38"/>
    </row>
    <row r="154" spans="9:15">
      <c r="I154" s="37"/>
      <c r="J154" s="37"/>
      <c r="K154" s="37"/>
      <c r="L154" s="37"/>
      <c r="M154" s="37"/>
      <c r="N154" s="37"/>
      <c r="O154" s="38"/>
    </row>
    <row r="155" spans="9:15">
      <c r="I155" s="37"/>
      <c r="J155" s="37"/>
      <c r="K155" s="37"/>
      <c r="L155" s="37"/>
      <c r="M155" s="37"/>
      <c r="N155" s="37"/>
      <c r="O155" s="38"/>
    </row>
    <row r="156" spans="9:15">
      <c r="I156" s="37"/>
      <c r="J156" s="37"/>
      <c r="K156" s="37"/>
      <c r="L156" s="37"/>
      <c r="M156" s="37"/>
      <c r="N156" s="37"/>
      <c r="O156" s="38"/>
    </row>
    <row r="157" spans="9:15">
      <c r="I157" s="37"/>
      <c r="J157" s="37"/>
      <c r="K157" s="37"/>
      <c r="L157" s="37"/>
      <c r="M157" s="37"/>
      <c r="N157" s="37"/>
      <c r="O157" s="38"/>
    </row>
    <row r="158" spans="9:15">
      <c r="I158" s="37"/>
      <c r="J158" s="37"/>
      <c r="K158" s="37"/>
      <c r="L158" s="37"/>
      <c r="M158" s="37"/>
      <c r="N158" s="37"/>
      <c r="O158" s="38"/>
    </row>
    <row r="159" spans="9:15">
      <c r="I159" s="37"/>
      <c r="J159" s="37"/>
      <c r="K159" s="37"/>
      <c r="L159" s="37"/>
      <c r="M159" s="37"/>
      <c r="N159" s="37"/>
      <c r="O159" s="38"/>
    </row>
    <row r="160" spans="9:15">
      <c r="I160" s="37"/>
      <c r="J160" s="37"/>
      <c r="K160" s="37"/>
      <c r="L160" s="37"/>
      <c r="M160" s="37"/>
      <c r="N160" s="37"/>
      <c r="O160" s="38"/>
    </row>
    <row r="161" spans="9:15">
      <c r="I161" s="37"/>
      <c r="J161" s="37"/>
      <c r="K161" s="37"/>
      <c r="L161" s="37"/>
      <c r="M161" s="37"/>
      <c r="N161" s="37"/>
      <c r="O161" s="38"/>
    </row>
    <row r="162" spans="9:15">
      <c r="I162" s="37"/>
      <c r="J162" s="37"/>
      <c r="K162" s="37"/>
      <c r="L162" s="37"/>
      <c r="M162" s="37"/>
      <c r="N162" s="37"/>
      <c r="O162" s="38"/>
    </row>
    <row r="163" spans="9:15">
      <c r="I163" s="37"/>
      <c r="J163" s="37"/>
      <c r="K163" s="37"/>
      <c r="L163" s="37"/>
      <c r="M163" s="37"/>
      <c r="N163" s="37"/>
      <c r="O163" s="38"/>
    </row>
    <row r="164" spans="9:15">
      <c r="I164" s="37"/>
      <c r="J164" s="37"/>
      <c r="K164" s="37"/>
      <c r="L164" s="37"/>
      <c r="M164" s="37"/>
      <c r="N164" s="37"/>
      <c r="O164" s="38"/>
    </row>
    <row r="165" spans="9:15">
      <c r="I165" s="37"/>
      <c r="J165" s="37"/>
      <c r="K165" s="37"/>
      <c r="L165" s="37"/>
      <c r="M165" s="37"/>
      <c r="N165" s="37"/>
      <c r="O165" s="38"/>
    </row>
    <row r="166" spans="9:15">
      <c r="I166" s="37"/>
      <c r="J166" s="37"/>
      <c r="K166" s="37"/>
      <c r="L166" s="37"/>
      <c r="M166" s="37"/>
      <c r="N166" s="37"/>
      <c r="O166" s="38"/>
    </row>
    <row r="167" spans="9:15">
      <c r="I167" s="37"/>
      <c r="J167" s="37"/>
      <c r="K167" s="37"/>
      <c r="L167" s="37"/>
      <c r="M167" s="37"/>
      <c r="N167" s="37"/>
      <c r="O167" s="38"/>
    </row>
    <row r="168" spans="9:15">
      <c r="I168" s="37"/>
      <c r="J168" s="37"/>
      <c r="K168" s="37"/>
      <c r="L168" s="37"/>
      <c r="M168" s="37"/>
      <c r="N168" s="37"/>
      <c r="O168" s="38"/>
    </row>
    <row r="169" spans="9:15">
      <c r="I169" s="37"/>
      <c r="J169" s="37"/>
      <c r="K169" s="37"/>
      <c r="L169" s="37"/>
      <c r="M169" s="37"/>
      <c r="N169" s="37"/>
      <c r="O169" s="38"/>
    </row>
    <row r="170" spans="9:15">
      <c r="I170" s="37"/>
      <c r="J170" s="37"/>
      <c r="K170" s="37"/>
      <c r="L170" s="37"/>
      <c r="M170" s="37"/>
      <c r="N170" s="37"/>
      <c r="O170" s="38"/>
    </row>
    <row r="171" spans="9:15">
      <c r="I171" s="37"/>
      <c r="J171" s="37"/>
      <c r="K171" s="37"/>
      <c r="L171" s="37"/>
      <c r="M171" s="37"/>
      <c r="N171" s="37"/>
      <c r="O171" s="38"/>
    </row>
    <row r="172" spans="9:15">
      <c r="I172" s="37"/>
      <c r="J172" s="37"/>
      <c r="K172" s="37"/>
      <c r="L172" s="37"/>
      <c r="M172" s="37"/>
      <c r="N172" s="37"/>
      <c r="O172" s="38"/>
    </row>
    <row r="173" spans="9:15">
      <c r="I173" s="37"/>
      <c r="J173" s="37"/>
      <c r="K173" s="37"/>
      <c r="L173" s="37"/>
      <c r="M173" s="37"/>
      <c r="N173" s="37"/>
      <c r="O173" s="38"/>
    </row>
    <row r="174" spans="9:15">
      <c r="I174" s="37"/>
      <c r="J174" s="37"/>
      <c r="K174" s="37"/>
      <c r="L174" s="37"/>
      <c r="M174" s="37"/>
      <c r="N174" s="37"/>
      <c r="O174" s="38"/>
    </row>
    <row r="175" spans="9:15">
      <c r="I175" s="37"/>
      <c r="J175" s="37"/>
      <c r="K175" s="37"/>
      <c r="L175" s="37"/>
      <c r="M175" s="37"/>
      <c r="N175" s="37"/>
      <c r="O175" s="38"/>
    </row>
    <row r="176" spans="9:15">
      <c r="I176" s="37"/>
      <c r="J176" s="37"/>
      <c r="K176" s="37"/>
      <c r="L176" s="37"/>
      <c r="M176" s="37"/>
      <c r="N176" s="37"/>
      <c r="O176" s="38"/>
    </row>
    <row r="177" spans="9:15">
      <c r="I177" s="37"/>
      <c r="J177" s="37"/>
      <c r="K177" s="37"/>
      <c r="L177" s="37"/>
      <c r="M177" s="37"/>
      <c r="N177" s="37"/>
      <c r="O177" s="38"/>
    </row>
    <row r="178" spans="9:15">
      <c r="I178" s="37"/>
      <c r="J178" s="37"/>
      <c r="K178" s="37"/>
      <c r="L178" s="37"/>
      <c r="M178" s="37"/>
      <c r="N178" s="37"/>
      <c r="O178" s="38"/>
    </row>
    <row r="179" spans="9:15">
      <c r="I179" s="37"/>
      <c r="J179" s="37"/>
      <c r="K179" s="37"/>
      <c r="L179" s="37"/>
      <c r="M179" s="37"/>
      <c r="N179" s="37"/>
      <c r="O179" s="38"/>
    </row>
    <row r="180" spans="9:15">
      <c r="I180" s="37"/>
      <c r="J180" s="37"/>
      <c r="K180" s="37"/>
      <c r="L180" s="37"/>
      <c r="M180" s="37"/>
      <c r="N180" s="37"/>
      <c r="O180" s="38"/>
    </row>
    <row r="181" spans="9:15">
      <c r="I181" s="37"/>
      <c r="J181" s="37"/>
      <c r="K181" s="37"/>
      <c r="L181" s="37"/>
      <c r="M181" s="37"/>
      <c r="N181" s="37"/>
      <c r="O181" s="38"/>
    </row>
    <row r="182" spans="9:15">
      <c r="I182" s="37"/>
      <c r="J182" s="37"/>
      <c r="K182" s="37"/>
      <c r="L182" s="37"/>
      <c r="M182" s="37"/>
      <c r="N182" s="37"/>
      <c r="O182" s="38"/>
    </row>
    <row r="183" spans="9:15">
      <c r="I183" s="37"/>
      <c r="J183" s="37"/>
      <c r="K183" s="37"/>
      <c r="L183" s="37"/>
      <c r="M183" s="37"/>
      <c r="N183" s="37"/>
      <c r="O183" s="38"/>
    </row>
    <row r="184" spans="9:15">
      <c r="I184" s="37"/>
      <c r="J184" s="37"/>
      <c r="K184" s="37"/>
      <c r="L184" s="37"/>
      <c r="M184" s="37"/>
      <c r="N184" s="37"/>
      <c r="O184" s="38"/>
    </row>
    <row r="185" spans="9:15">
      <c r="I185" s="37"/>
      <c r="J185" s="37"/>
      <c r="K185" s="37"/>
      <c r="L185" s="37"/>
      <c r="M185" s="37"/>
      <c r="N185" s="37"/>
      <c r="O185" s="38"/>
    </row>
    <row r="186" spans="9:15">
      <c r="I186" s="37"/>
      <c r="J186" s="37"/>
      <c r="K186" s="37"/>
      <c r="L186" s="37"/>
      <c r="M186" s="37"/>
      <c r="N186" s="37"/>
      <c r="O186" s="38"/>
    </row>
    <row r="187" spans="9:15">
      <c r="I187" s="37"/>
      <c r="J187" s="37"/>
      <c r="K187" s="37"/>
      <c r="L187" s="37"/>
      <c r="M187" s="37"/>
      <c r="N187" s="37"/>
      <c r="O187" s="38"/>
    </row>
    <row r="188" spans="9:15">
      <c r="I188" s="37"/>
      <c r="J188" s="37"/>
      <c r="K188" s="37"/>
      <c r="L188" s="37"/>
      <c r="M188" s="37"/>
      <c r="N188" s="37"/>
      <c r="O188" s="38"/>
    </row>
    <row r="189" spans="9:15">
      <c r="I189" s="37"/>
      <c r="J189" s="37"/>
      <c r="K189" s="37"/>
      <c r="L189" s="37"/>
      <c r="M189" s="37"/>
      <c r="N189" s="37"/>
      <c r="O189" s="38"/>
    </row>
    <row r="190" spans="9:15">
      <c r="I190" s="37"/>
      <c r="J190" s="37"/>
      <c r="K190" s="37"/>
      <c r="L190" s="37"/>
      <c r="M190" s="37"/>
      <c r="N190" s="37"/>
      <c r="O190" s="38"/>
    </row>
    <row r="191" spans="9:15">
      <c r="I191" s="37"/>
      <c r="J191" s="37"/>
      <c r="K191" s="37"/>
      <c r="L191" s="37"/>
      <c r="M191" s="37"/>
      <c r="N191" s="37"/>
      <c r="O191" s="38"/>
    </row>
    <row r="192" spans="9:15">
      <c r="I192" s="37"/>
      <c r="J192" s="37"/>
      <c r="K192" s="37"/>
      <c r="L192" s="37"/>
      <c r="M192" s="37"/>
      <c r="N192" s="37"/>
      <c r="O192" s="38"/>
    </row>
    <row r="193" spans="9:15">
      <c r="I193" s="37"/>
      <c r="J193" s="37"/>
      <c r="K193" s="37"/>
      <c r="L193" s="37"/>
      <c r="M193" s="37"/>
      <c r="N193" s="37"/>
      <c r="O193" s="38"/>
    </row>
  </sheetData>
  <autoFilter ref="A5:S106"/>
  <mergeCells count="15">
    <mergeCell ref="A2:S3"/>
    <mergeCell ref="J4:L4"/>
    <mergeCell ref="M4:O4"/>
    <mergeCell ref="R4:S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P4:P5"/>
    <mergeCell ref="Q4:Q5"/>
  </mergeCells>
  <phoneticPr fontId="12" type="noConversion"/>
  <conditionalFormatting sqref="Q4:Q5">
    <cfRule type="cellIs" dxfId="2" priority="3" stopIfTrue="1" operator="equal">
      <formula>"一等奖"</formula>
    </cfRule>
    <cfRule type="cellIs" dxfId="1" priority="4" stopIfTrue="1" operator="equal">
      <formula>"二等奖"</formula>
    </cfRule>
    <cfRule type="cellIs" dxfId="0" priority="5" stopIfTrue="1" operator="equal">
      <formula>"三等奖"</formula>
    </cfRule>
  </conditionalFormatting>
  <dataValidations count="10">
    <dataValidation type="list" allowBlank="1" showInputMessage="1" showErrorMessage="1" sqref="B6:B29 B31:B101 B106 B103">
      <formula1>$D$1:$N$1</formula1>
    </dataValidation>
    <dataValidation type="list" allowBlank="1" showInputMessage="1" showErrorMessage="1" sqref="G21:G22 G6:G9 G15 G25 G17 F20 C2:C5 C107:C1048576">
      <formula1>#REF!</formula1>
    </dataValidation>
    <dataValidation type="list" allowBlank="1" showInputMessage="1" showErrorMessage="1" sqref="G18:G19">
      <formula1>$B$2:$C$2</formula1>
    </dataValidation>
    <dataValidation type="list" allowBlank="1" showInputMessage="1" showErrorMessage="1" sqref="G4:G5 G27:G29 G31:G1048576">
      <formula1>$A$1:$B$1</formula1>
    </dataValidation>
    <dataValidation type="list" allowBlank="1" showInputMessage="1" showErrorMessage="1" sqref="C6:C29 C31:C106">
      <formula1>$O$1:$Q$1</formula1>
    </dataValidation>
    <dataValidation type="list" allowBlank="1" showInputMessage="1" showErrorMessage="1" sqref="E20 B2:B5 B107:B1048576">
      <formula1>$C$1:$M$1</formula1>
    </dataValidation>
    <dataValidation type="decimal" operator="greaterThanOrEqual" allowBlank="1" showInputMessage="1" showErrorMessage="1" sqref="S1:S5 S107:S1048576 S104 S102">
      <formula1>65</formula1>
    </dataValidation>
    <dataValidation type="whole" operator="equal" allowBlank="1" showInputMessage="1" showErrorMessage="1" sqref="P4:Q5 P107:Q1048576 P104:Q105 P101:Q102">
      <formula1>0</formula1>
    </dataValidation>
    <dataValidation type="decimal" operator="lessThanOrEqual" allowBlank="1" showInputMessage="1" showErrorMessage="1" sqref="O26">
      <formula1>0.3</formula1>
    </dataValidation>
    <dataValidation type="list" allowBlank="1" showInputMessage="1" showErrorMessage="1" sqref="G26">
      <formula1>$B$3:$C$3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 r:id="rId1"/>
  <headerFooter>
    <oddFooter>&amp;C&amp;F&amp;R 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activeCell="G1" sqref="A1:XFD11"/>
    </sheetView>
  </sheetViews>
  <sheetFormatPr defaultColWidth="9" defaultRowHeight="13.5"/>
  <cols>
    <col min="2" max="2" width="10.375" customWidth="1"/>
  </cols>
  <sheetData>
    <row r="1" spans="1:29" s="1" customFormat="1">
      <c r="A1" s="58" t="s">
        <v>16</v>
      </c>
      <c r="B1" s="59" t="s">
        <v>20</v>
      </c>
      <c r="C1" s="57" t="s">
        <v>21</v>
      </c>
      <c r="D1" s="57" t="s">
        <v>22</v>
      </c>
      <c r="E1" s="57" t="s">
        <v>106</v>
      </c>
      <c r="F1" s="60" t="s">
        <v>107</v>
      </c>
      <c r="G1" s="57" t="s">
        <v>108</v>
      </c>
      <c r="H1" s="57"/>
      <c r="I1" s="57"/>
      <c r="J1" s="57"/>
      <c r="K1" s="57" t="s">
        <v>109</v>
      </c>
      <c r="L1" s="57"/>
      <c r="M1" s="57"/>
      <c r="N1" s="57"/>
      <c r="O1" s="57" t="s">
        <v>110</v>
      </c>
      <c r="P1" s="57"/>
      <c r="Q1" s="57"/>
      <c r="R1" s="57"/>
      <c r="S1" s="57" t="s">
        <v>111</v>
      </c>
      <c r="T1" s="57"/>
      <c r="U1" s="57"/>
      <c r="V1" s="57"/>
      <c r="W1" s="57" t="s">
        <v>112</v>
      </c>
      <c r="X1" s="57" t="s">
        <v>31</v>
      </c>
      <c r="Y1" s="57" t="s">
        <v>27</v>
      </c>
      <c r="Z1" s="57" t="s">
        <v>28</v>
      </c>
      <c r="AA1" s="57" t="s">
        <v>113</v>
      </c>
      <c r="AB1" s="57" t="s">
        <v>114</v>
      </c>
      <c r="AC1" s="57"/>
    </row>
    <row r="2" spans="1:29" s="1" customFormat="1">
      <c r="A2" s="58"/>
      <c r="B2" s="59"/>
      <c r="C2" s="57"/>
      <c r="D2" s="57"/>
      <c r="E2" s="57"/>
      <c r="F2" s="60"/>
      <c r="G2" s="2" t="s">
        <v>115</v>
      </c>
      <c r="H2" s="2" t="s">
        <v>116</v>
      </c>
      <c r="I2" s="2" t="s">
        <v>117</v>
      </c>
      <c r="J2" s="3" t="s">
        <v>118</v>
      </c>
      <c r="K2" s="2" t="s">
        <v>119</v>
      </c>
      <c r="L2" s="2" t="s">
        <v>116</v>
      </c>
      <c r="M2" s="2" t="s">
        <v>120</v>
      </c>
      <c r="N2" s="2" t="s">
        <v>118</v>
      </c>
      <c r="O2" s="2" t="s">
        <v>115</v>
      </c>
      <c r="P2" s="2" t="s">
        <v>116</v>
      </c>
      <c r="Q2" s="2" t="s">
        <v>120</v>
      </c>
      <c r="R2" s="2" t="s">
        <v>118</v>
      </c>
      <c r="S2" s="2" t="s">
        <v>115</v>
      </c>
      <c r="T2" s="2" t="s">
        <v>116</v>
      </c>
      <c r="U2" s="2" t="s">
        <v>120</v>
      </c>
      <c r="V2" s="2" t="s">
        <v>118</v>
      </c>
      <c r="W2" s="57"/>
      <c r="X2" s="57"/>
      <c r="Y2" s="57"/>
      <c r="Z2" s="57"/>
      <c r="AA2" s="57"/>
      <c r="AB2" s="2" t="s">
        <v>34</v>
      </c>
      <c r="AC2" s="2" t="s">
        <v>33</v>
      </c>
    </row>
    <row r="4" spans="1:29">
      <c r="A4">
        <v>398</v>
      </c>
      <c r="B4">
        <v>416071502</v>
      </c>
      <c r="C4" t="s">
        <v>57</v>
      </c>
      <c r="D4" t="s">
        <v>0</v>
      </c>
      <c r="E4" t="s">
        <v>121</v>
      </c>
      <c r="F4" t="s">
        <v>35</v>
      </c>
      <c r="G4">
        <v>70</v>
      </c>
      <c r="H4">
        <v>15</v>
      </c>
      <c r="I4">
        <v>0</v>
      </c>
      <c r="J4">
        <v>85</v>
      </c>
      <c r="K4">
        <v>3.45</v>
      </c>
      <c r="L4">
        <v>8</v>
      </c>
      <c r="M4">
        <v>0</v>
      </c>
      <c r="N4">
        <v>92.5</v>
      </c>
      <c r="O4">
        <v>60</v>
      </c>
      <c r="P4">
        <v>1</v>
      </c>
      <c r="Q4">
        <v>0</v>
      </c>
      <c r="R4">
        <v>61</v>
      </c>
      <c r="S4">
        <v>60</v>
      </c>
      <c r="T4">
        <v>5</v>
      </c>
      <c r="U4">
        <v>0</v>
      </c>
      <c r="V4">
        <v>65</v>
      </c>
      <c r="W4">
        <v>85.1</v>
      </c>
      <c r="X4">
        <v>132</v>
      </c>
      <c r="Y4" s="33" t="s">
        <v>122</v>
      </c>
      <c r="Z4">
        <v>0</v>
      </c>
      <c r="AA4">
        <v>2</v>
      </c>
      <c r="AB4" t="s">
        <v>59</v>
      </c>
      <c r="AC4">
        <v>60</v>
      </c>
    </row>
    <row r="5" spans="1:29">
      <c r="A5">
        <v>392</v>
      </c>
      <c r="B5" s="33" t="s">
        <v>61</v>
      </c>
      <c r="C5" s="33" t="s">
        <v>62</v>
      </c>
      <c r="D5" t="s">
        <v>1</v>
      </c>
      <c r="E5" t="s">
        <v>121</v>
      </c>
      <c r="F5" t="s">
        <v>60</v>
      </c>
      <c r="G5">
        <v>70</v>
      </c>
      <c r="H5">
        <v>9</v>
      </c>
      <c r="J5">
        <v>79</v>
      </c>
      <c r="K5">
        <v>3.41</v>
      </c>
      <c r="L5">
        <v>2.5</v>
      </c>
      <c r="N5">
        <v>86.6</v>
      </c>
      <c r="O5">
        <v>60</v>
      </c>
      <c r="P5">
        <v>11</v>
      </c>
      <c r="R5">
        <v>71</v>
      </c>
      <c r="S5">
        <v>60</v>
      </c>
      <c r="T5">
        <v>9</v>
      </c>
      <c r="V5">
        <v>69</v>
      </c>
      <c r="W5">
        <v>81.760000000000005</v>
      </c>
      <c r="X5">
        <v>200</v>
      </c>
      <c r="Y5" s="33" t="s">
        <v>122</v>
      </c>
      <c r="Z5">
        <v>0</v>
      </c>
      <c r="AA5">
        <v>3</v>
      </c>
      <c r="AB5" t="s">
        <v>64</v>
      </c>
      <c r="AC5">
        <v>66</v>
      </c>
    </row>
    <row r="6" spans="1:29">
      <c r="A6">
        <v>254</v>
      </c>
      <c r="B6" t="s">
        <v>65</v>
      </c>
      <c r="C6" t="s">
        <v>66</v>
      </c>
      <c r="D6" t="s">
        <v>1</v>
      </c>
      <c r="E6" t="s">
        <v>121</v>
      </c>
      <c r="F6" t="s">
        <v>35</v>
      </c>
      <c r="G6">
        <v>70</v>
      </c>
      <c r="H6">
        <v>12</v>
      </c>
      <c r="J6">
        <v>82</v>
      </c>
      <c r="K6">
        <v>2.84</v>
      </c>
      <c r="L6">
        <v>2</v>
      </c>
      <c r="N6">
        <v>80.400000000000006</v>
      </c>
      <c r="O6">
        <v>60</v>
      </c>
      <c r="P6">
        <v>27</v>
      </c>
      <c r="R6">
        <v>87</v>
      </c>
      <c r="S6">
        <v>60</v>
      </c>
      <c r="T6">
        <v>22</v>
      </c>
      <c r="V6">
        <v>82</v>
      </c>
      <c r="W6">
        <v>81.540000000000006</v>
      </c>
      <c r="X6">
        <v>206</v>
      </c>
      <c r="Y6" s="33" t="s">
        <v>122</v>
      </c>
      <c r="Z6">
        <v>0</v>
      </c>
      <c r="AA6">
        <v>2</v>
      </c>
      <c r="AB6" t="s">
        <v>68</v>
      </c>
      <c r="AC6">
        <v>67</v>
      </c>
    </row>
    <row r="7" spans="1:29">
      <c r="A7">
        <v>204</v>
      </c>
      <c r="B7" t="s">
        <v>69</v>
      </c>
      <c r="C7" t="s">
        <v>70</v>
      </c>
      <c r="D7" t="s">
        <v>1</v>
      </c>
      <c r="E7" t="s">
        <v>121</v>
      </c>
      <c r="F7" t="s">
        <v>35</v>
      </c>
      <c r="G7">
        <v>70</v>
      </c>
      <c r="H7">
        <v>12</v>
      </c>
      <c r="J7">
        <v>82</v>
      </c>
      <c r="K7">
        <v>3.08</v>
      </c>
      <c r="L7">
        <v>2</v>
      </c>
      <c r="N7">
        <v>82.8</v>
      </c>
      <c r="O7">
        <v>60</v>
      </c>
      <c r="P7">
        <v>11</v>
      </c>
      <c r="R7">
        <v>71</v>
      </c>
      <c r="S7">
        <v>60</v>
      </c>
      <c r="T7">
        <v>22</v>
      </c>
      <c r="V7">
        <v>82</v>
      </c>
      <c r="W7">
        <v>81.38</v>
      </c>
      <c r="X7">
        <v>208</v>
      </c>
      <c r="Y7">
        <v>0</v>
      </c>
      <c r="Z7">
        <v>0</v>
      </c>
      <c r="AA7">
        <v>2</v>
      </c>
      <c r="AB7" t="s">
        <v>72</v>
      </c>
      <c r="AC7">
        <v>66</v>
      </c>
    </row>
    <row r="8" spans="1:29">
      <c r="A8">
        <v>90</v>
      </c>
      <c r="B8">
        <v>416070930</v>
      </c>
      <c r="C8" t="s">
        <v>73</v>
      </c>
      <c r="D8" t="s">
        <v>1</v>
      </c>
      <c r="E8" t="s">
        <v>123</v>
      </c>
      <c r="F8" t="s">
        <v>35</v>
      </c>
      <c r="G8">
        <v>70</v>
      </c>
      <c r="H8">
        <v>30</v>
      </c>
      <c r="J8">
        <v>100</v>
      </c>
      <c r="K8">
        <v>3.31</v>
      </c>
      <c r="L8">
        <v>5</v>
      </c>
      <c r="N8">
        <v>88.1</v>
      </c>
      <c r="O8">
        <v>60</v>
      </c>
      <c r="P8">
        <v>18</v>
      </c>
      <c r="R8">
        <v>78</v>
      </c>
      <c r="S8">
        <v>60</v>
      </c>
      <c r="T8">
        <v>34</v>
      </c>
      <c r="V8">
        <v>94</v>
      </c>
      <c r="W8">
        <v>90.06</v>
      </c>
      <c r="X8">
        <v>82</v>
      </c>
      <c r="Y8">
        <v>0</v>
      </c>
      <c r="Z8">
        <v>0</v>
      </c>
      <c r="AA8">
        <v>5</v>
      </c>
      <c r="AB8" t="s">
        <v>75</v>
      </c>
      <c r="AC8">
        <v>64</v>
      </c>
    </row>
    <row r="9" spans="1:29">
      <c r="A9">
        <v>629</v>
      </c>
      <c r="B9">
        <v>416071904</v>
      </c>
      <c r="C9" s="33" t="s">
        <v>98</v>
      </c>
      <c r="D9" t="s">
        <v>0</v>
      </c>
      <c r="E9" t="s">
        <v>121</v>
      </c>
      <c r="F9" t="s">
        <v>35</v>
      </c>
      <c r="G9">
        <v>70</v>
      </c>
      <c r="H9">
        <v>15</v>
      </c>
      <c r="J9">
        <v>85</v>
      </c>
      <c r="K9">
        <v>2.93</v>
      </c>
      <c r="L9">
        <v>0</v>
      </c>
      <c r="N9">
        <v>79.3</v>
      </c>
      <c r="O9">
        <v>60</v>
      </c>
      <c r="P9">
        <v>7</v>
      </c>
      <c r="R9">
        <v>67</v>
      </c>
      <c r="S9">
        <v>60</v>
      </c>
      <c r="T9">
        <v>19</v>
      </c>
      <c r="V9">
        <v>79</v>
      </c>
      <c r="W9">
        <v>79.180000000000007</v>
      </c>
      <c r="X9">
        <v>253</v>
      </c>
      <c r="Y9">
        <v>0</v>
      </c>
      <c r="Z9">
        <v>0</v>
      </c>
      <c r="AA9">
        <v>5</v>
      </c>
      <c r="AB9" t="s">
        <v>100</v>
      </c>
      <c r="AC9">
        <v>68</v>
      </c>
    </row>
    <row r="10" spans="1:29">
      <c r="A10">
        <v>508</v>
      </c>
      <c r="B10" t="s">
        <v>101</v>
      </c>
      <c r="C10" t="s">
        <v>102</v>
      </c>
      <c r="D10" t="s">
        <v>0</v>
      </c>
      <c r="E10" t="s">
        <v>121</v>
      </c>
      <c r="F10" t="s">
        <v>35</v>
      </c>
      <c r="G10">
        <v>70</v>
      </c>
      <c r="H10">
        <v>13</v>
      </c>
      <c r="J10">
        <v>83</v>
      </c>
      <c r="K10">
        <v>2.84</v>
      </c>
      <c r="L10">
        <v>0.5</v>
      </c>
      <c r="N10">
        <v>78.900000000000006</v>
      </c>
      <c r="O10">
        <v>60</v>
      </c>
      <c r="P10">
        <v>10</v>
      </c>
      <c r="R10">
        <v>70</v>
      </c>
      <c r="S10">
        <v>60</v>
      </c>
      <c r="T10">
        <v>18</v>
      </c>
      <c r="V10">
        <v>78</v>
      </c>
      <c r="W10">
        <v>78.739999999999995</v>
      </c>
      <c r="X10">
        <v>269</v>
      </c>
      <c r="Y10" t="s">
        <v>122</v>
      </c>
      <c r="Z10">
        <v>0</v>
      </c>
      <c r="AA10">
        <v>2</v>
      </c>
      <c r="AB10" t="s">
        <v>104</v>
      </c>
      <c r="AC10">
        <v>60</v>
      </c>
    </row>
    <row r="11" spans="1:29">
      <c r="A11">
        <v>432</v>
      </c>
      <c r="B11">
        <v>416071541</v>
      </c>
      <c r="C11" t="s">
        <v>105</v>
      </c>
      <c r="D11" t="s">
        <v>1</v>
      </c>
      <c r="E11" t="s">
        <v>121</v>
      </c>
      <c r="F11" t="s">
        <v>50</v>
      </c>
      <c r="G11">
        <v>70</v>
      </c>
      <c r="H11">
        <v>11</v>
      </c>
      <c r="I11">
        <v>0</v>
      </c>
      <c r="J11">
        <v>81</v>
      </c>
      <c r="K11">
        <v>2.89</v>
      </c>
      <c r="L11">
        <v>4.5</v>
      </c>
      <c r="M11">
        <v>0</v>
      </c>
      <c r="N11">
        <v>83.4</v>
      </c>
      <c r="O11">
        <v>60</v>
      </c>
      <c r="P11">
        <v>27</v>
      </c>
      <c r="Q11">
        <v>0</v>
      </c>
      <c r="R11">
        <v>87</v>
      </c>
      <c r="S11">
        <v>60</v>
      </c>
      <c r="T11">
        <v>27</v>
      </c>
      <c r="U11">
        <v>0</v>
      </c>
      <c r="V11">
        <v>87</v>
      </c>
      <c r="W11">
        <v>83.64</v>
      </c>
      <c r="X11">
        <v>164</v>
      </c>
      <c r="Y11" s="33" t="s">
        <v>122</v>
      </c>
      <c r="Z11">
        <v>0</v>
      </c>
      <c r="AA11">
        <v>5</v>
      </c>
      <c r="AB11" t="s">
        <v>59</v>
      </c>
      <c r="AC11">
        <v>61</v>
      </c>
    </row>
  </sheetData>
  <mergeCells count="16">
    <mergeCell ref="AB1:AC1"/>
    <mergeCell ref="AA1:AA2"/>
    <mergeCell ref="A1:A2"/>
    <mergeCell ref="B1:B2"/>
    <mergeCell ref="C1:C2"/>
    <mergeCell ref="D1:D2"/>
    <mergeCell ref="E1:E2"/>
    <mergeCell ref="F1:F2"/>
    <mergeCell ref="W1:W2"/>
    <mergeCell ref="X1:X2"/>
    <mergeCell ref="Y1:Y2"/>
    <mergeCell ref="Z1:Z2"/>
    <mergeCell ref="G1:J1"/>
    <mergeCell ref="K1:N1"/>
    <mergeCell ref="O1:R1"/>
    <mergeCell ref="S1:V1"/>
  </mergeCells>
  <phoneticPr fontId="12" type="noConversion"/>
  <dataValidations count="4">
    <dataValidation type="list" allowBlank="1" showInputMessage="1" showErrorMessage="1" sqref="D1:D2">
      <formula1>$B$2:$C$2</formula1>
    </dataValidation>
    <dataValidation type="whole" errorStyle="warning" operator="lessThanOrEqual" allowBlank="1" showInputMessage="1" showErrorMessage="1" errorTitle="满分不得超过100" sqref="J1:J2">
      <formula1>100</formula1>
    </dataValidation>
    <dataValidation type="list" allowBlank="1" showInputMessage="1" showErrorMessage="1" sqref="E1:E2">
      <formula1>$E$2:$H$2</formula1>
    </dataValidation>
    <dataValidation type="decimal" errorStyle="warning" operator="lessThanOrEqual" allowBlank="1" showInputMessage="1" showErrorMessage="1" errorTitle="满分不得超过100" sqref="N1:N2 R1:R2 V1:V2">
      <formula1>100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2006-09-16T00:00:00Z</dcterms:created>
  <dcterms:modified xsi:type="dcterms:W3CDTF">2019-09-30T08:28:05Z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